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lina9\Desktop\Vierkampf\Kreisvierkampf\2025\2. Startmeldung\Original\"/>
    </mc:Choice>
  </mc:AlternateContent>
  <xr:revisionPtr revIDLastSave="0" documentId="13_ncr:1_{A824708F-7BB5-4D06-8170-FFD6729639F3}" xr6:coauthVersionLast="47" xr6:coauthVersionMax="47" xr10:uidLastSave="{00000000-0000-0000-0000-000000000000}"/>
  <bookViews>
    <workbookView xWindow="-120" yWindow="-120" windowWidth="38640" windowHeight="21240" xr2:uid="{A8F4B833-48A2-4CB8-9F30-877115548931}"/>
  </bookViews>
  <sheets>
    <sheet name="HINWEIS" sheetId="3" r:id="rId1"/>
    <sheet name="Meldeformular" sheetId="2" r:id="rId2"/>
    <sheet name="Teilnehmerlist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2" l="1"/>
  <c r="D78" i="2"/>
  <c r="C78" i="2"/>
  <c r="B78" i="2"/>
  <c r="G78" i="2" s="1"/>
  <c r="F77" i="2"/>
  <c r="D77" i="2"/>
  <c r="C77" i="2"/>
  <c r="B77" i="2"/>
  <c r="E77" i="2" s="1"/>
  <c r="F71" i="2"/>
  <c r="D71" i="2"/>
  <c r="C71" i="2"/>
  <c r="B71" i="2"/>
  <c r="G71" i="2" s="1"/>
  <c r="F70" i="2"/>
  <c r="D70" i="2"/>
  <c r="C70" i="2"/>
  <c r="B70" i="2"/>
  <c r="E70" i="2" s="1"/>
  <c r="F64" i="2"/>
  <c r="F63" i="2"/>
  <c r="D64" i="2"/>
  <c r="D63" i="2"/>
  <c r="C64" i="2"/>
  <c r="B64" i="2"/>
  <c r="E64" i="2" s="1"/>
  <c r="C63" i="2"/>
  <c r="B63" i="2"/>
  <c r="G63" i="2" s="1"/>
  <c r="F57" i="2"/>
  <c r="D57" i="2"/>
  <c r="C57" i="2"/>
  <c r="B57" i="2"/>
  <c r="F56" i="2"/>
  <c r="D56" i="2"/>
  <c r="C56" i="2"/>
  <c r="B56" i="2"/>
  <c r="F55" i="2"/>
  <c r="D55" i="2"/>
  <c r="C55" i="2"/>
  <c r="B55" i="2"/>
  <c r="F54" i="2"/>
  <c r="D54" i="2"/>
  <c r="C54" i="2"/>
  <c r="B54" i="2"/>
  <c r="F48" i="2"/>
  <c r="D48" i="2"/>
  <c r="C48" i="2"/>
  <c r="B48" i="2"/>
  <c r="F47" i="2"/>
  <c r="D47" i="2"/>
  <c r="C47" i="2"/>
  <c r="B47" i="2"/>
  <c r="F46" i="2"/>
  <c r="D46" i="2"/>
  <c r="C46" i="2"/>
  <c r="B46" i="2"/>
  <c r="F45" i="2"/>
  <c r="D45" i="2"/>
  <c r="C45" i="2"/>
  <c r="B45" i="2"/>
  <c r="F38" i="2"/>
  <c r="D38" i="2"/>
  <c r="C38" i="2"/>
  <c r="B38" i="2"/>
  <c r="F37" i="2"/>
  <c r="D37" i="2"/>
  <c r="C37" i="2"/>
  <c r="B37" i="2"/>
  <c r="F36" i="2"/>
  <c r="D36" i="2"/>
  <c r="C36" i="2"/>
  <c r="B36" i="2"/>
  <c r="F35" i="2"/>
  <c r="D35" i="2"/>
  <c r="C35" i="2"/>
  <c r="B35" i="2"/>
  <c r="F29" i="2"/>
  <c r="D29" i="2"/>
  <c r="C29" i="2"/>
  <c r="B29" i="2"/>
  <c r="F28" i="2"/>
  <c r="D28" i="2"/>
  <c r="C28" i="2"/>
  <c r="B28" i="2"/>
  <c r="F27" i="2"/>
  <c r="D27" i="2"/>
  <c r="C27" i="2"/>
  <c r="B27" i="2"/>
  <c r="F26" i="2"/>
  <c r="D26" i="2"/>
  <c r="C26" i="2"/>
  <c r="B26" i="2"/>
  <c r="F20" i="2"/>
  <c r="D20" i="2"/>
  <c r="C20" i="2"/>
  <c r="B20" i="2"/>
  <c r="F19" i="2"/>
  <c r="D19" i="2"/>
  <c r="C19" i="2"/>
  <c r="B19" i="2"/>
  <c r="F18" i="2"/>
  <c r="D18" i="2"/>
  <c r="C18" i="2"/>
  <c r="B18" i="2"/>
  <c r="F17" i="2"/>
  <c r="D17" i="2"/>
  <c r="C17" i="2"/>
  <c r="B17" i="2"/>
  <c r="B10" i="2"/>
  <c r="B11" i="2"/>
  <c r="B9" i="2"/>
  <c r="C9" i="2"/>
  <c r="D9" i="2"/>
  <c r="F9" i="2"/>
  <c r="C10" i="2"/>
  <c r="D10" i="2"/>
  <c r="F10" i="2"/>
  <c r="C11" i="2"/>
  <c r="D11" i="2"/>
  <c r="F11" i="2"/>
  <c r="F8" i="2"/>
  <c r="D8" i="2"/>
  <c r="C8" i="2"/>
  <c r="B8" i="2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2" i="4"/>
  <c r="G64" i="2" l="1"/>
  <c r="E63" i="2"/>
  <c r="G77" i="2"/>
  <c r="E78" i="2"/>
  <c r="G70" i="2"/>
  <c r="E71" i="2"/>
</calcChain>
</file>

<file path=xl/sharedStrings.xml><?xml version="1.0" encoding="utf-8"?>
<sst xmlns="http://schemas.openxmlformats.org/spreadsheetml/2006/main" count="975" uniqueCount="448">
  <si>
    <t>Nr.</t>
  </si>
  <si>
    <t>Vorname</t>
  </si>
  <si>
    <t>Nachname</t>
  </si>
  <si>
    <t>NAME</t>
  </si>
  <si>
    <t>Jahrgang</t>
  </si>
  <si>
    <t>Pferd Dressur</t>
  </si>
  <si>
    <t>Pferd Springen</t>
  </si>
  <si>
    <t>Geschlecht</t>
  </si>
  <si>
    <t>Mannschaft I</t>
  </si>
  <si>
    <t>Kopfnr.</t>
  </si>
  <si>
    <t>Name</t>
  </si>
  <si>
    <t>Dressurpferd</t>
  </si>
  <si>
    <t>Springpferd</t>
  </si>
  <si>
    <t>Start-folge</t>
  </si>
  <si>
    <t>Mannschaft II</t>
  </si>
  <si>
    <t>Mannschaft III</t>
  </si>
  <si>
    <t>Mannschaft IV</t>
  </si>
  <si>
    <t>Mannschaft V</t>
  </si>
  <si>
    <t>Einzelstarter For Future</t>
  </si>
  <si>
    <t>Einzelstarter Kl. E</t>
  </si>
  <si>
    <t>Einzelstarter Kl. A</t>
  </si>
  <si>
    <t>Trainer:</t>
  </si>
  <si>
    <t>Bemerkungen:</t>
  </si>
  <si>
    <t>Klasse:</t>
  </si>
  <si>
    <t xml:space="preserve">Reitverein: </t>
  </si>
  <si>
    <t>Mannschaft/Verein</t>
  </si>
  <si>
    <t>Marie</t>
  </si>
  <si>
    <t>Pape</t>
  </si>
  <si>
    <t>Lana</t>
  </si>
  <si>
    <t>Kallwey</t>
  </si>
  <si>
    <t>Ella</t>
  </si>
  <si>
    <t>Ahmann</t>
  </si>
  <si>
    <t>Thea</t>
  </si>
  <si>
    <t>Lena</t>
  </si>
  <si>
    <t>Sophie</t>
  </si>
  <si>
    <t>Nordhoff</t>
  </si>
  <si>
    <t>Carla</t>
  </si>
  <si>
    <t>Middendorf</t>
  </si>
  <si>
    <t xml:space="preserve">Ida </t>
  </si>
  <si>
    <t>Heilers</t>
  </si>
  <si>
    <t>Agnes</t>
  </si>
  <si>
    <t>Krause</t>
  </si>
  <si>
    <t>Emely</t>
  </si>
  <si>
    <t>Dirks</t>
  </si>
  <si>
    <t xml:space="preserve">Louisa </t>
  </si>
  <si>
    <t>Benning</t>
  </si>
  <si>
    <t>Anna Marleen</t>
  </si>
  <si>
    <t>Maas</t>
  </si>
  <si>
    <t>Anna</t>
  </si>
  <si>
    <t>Uckelmann</t>
  </si>
  <si>
    <t>Kratz</t>
  </si>
  <si>
    <t>Pia</t>
  </si>
  <si>
    <t>Dorgeloh</t>
  </si>
  <si>
    <t>Marla</t>
  </si>
  <si>
    <t>Temme</t>
  </si>
  <si>
    <t>Schulze Zumkley</t>
  </si>
  <si>
    <t>Katharina</t>
  </si>
  <si>
    <t>Rawert</t>
  </si>
  <si>
    <t>Fromme</t>
  </si>
  <si>
    <t>Mönsters</t>
  </si>
  <si>
    <t xml:space="preserve">Ricarda </t>
  </si>
  <si>
    <t>Peter</t>
  </si>
  <si>
    <t>Lotta</t>
  </si>
  <si>
    <t>Borgert</t>
  </si>
  <si>
    <t>Lina</t>
  </si>
  <si>
    <t>Segbert</t>
  </si>
  <si>
    <t>Hessel</t>
  </si>
  <si>
    <t>Klein</t>
  </si>
  <si>
    <t>Jule</t>
  </si>
  <si>
    <t>Riering</t>
  </si>
  <si>
    <t>Ida</t>
  </si>
  <si>
    <t>Banker</t>
  </si>
  <si>
    <t>Hardt</t>
  </si>
  <si>
    <t>Lea</t>
  </si>
  <si>
    <t>Saskia</t>
  </si>
  <si>
    <t>Frie</t>
  </si>
  <si>
    <t>Emilia</t>
  </si>
  <si>
    <t xml:space="preserve">Beckmann </t>
  </si>
  <si>
    <t>Marlene</t>
  </si>
  <si>
    <t>Theresa</t>
  </si>
  <si>
    <t>Stöcker</t>
  </si>
  <si>
    <t>Schüttert</t>
  </si>
  <si>
    <t>Lisa</t>
  </si>
  <si>
    <t>Soddemann</t>
  </si>
  <si>
    <t>Lara</t>
  </si>
  <si>
    <t>Dahlkamp</t>
  </si>
  <si>
    <t>Flechtner</t>
  </si>
  <si>
    <t>Carolina</t>
  </si>
  <si>
    <t>Ladwig</t>
  </si>
  <si>
    <t>Jaane</t>
  </si>
  <si>
    <t>Preuß</t>
  </si>
  <si>
    <t>Spitzer</t>
  </si>
  <si>
    <t>Mia</t>
  </si>
  <si>
    <t>Levers</t>
  </si>
  <si>
    <t>Weinowski</t>
  </si>
  <si>
    <t xml:space="preserve">Catharina </t>
  </si>
  <si>
    <t>Ortmeier</t>
  </si>
  <si>
    <t>Spielbrink</t>
  </si>
  <si>
    <t>Erkmann</t>
  </si>
  <si>
    <t>Louisa</t>
  </si>
  <si>
    <t>Gülker</t>
  </si>
  <si>
    <t>Jannemann</t>
  </si>
  <si>
    <t>Grothues</t>
  </si>
  <si>
    <t>Zobel</t>
  </si>
  <si>
    <t>Maxi</t>
  </si>
  <si>
    <t>Frieda</t>
  </si>
  <si>
    <t>Essmann</t>
  </si>
  <si>
    <t>Anni</t>
  </si>
  <si>
    <t>Rickershenrich</t>
  </si>
  <si>
    <t>Josefin</t>
  </si>
  <si>
    <t>Charlotte</t>
  </si>
  <si>
    <t>Elisa</t>
  </si>
  <si>
    <t>Wilms</t>
  </si>
  <si>
    <t>Lohmann</t>
  </si>
  <si>
    <t>Murawski</t>
  </si>
  <si>
    <t>Dinkheller</t>
  </si>
  <si>
    <t>Schürhoff</t>
  </si>
  <si>
    <t>Greta</t>
  </si>
  <si>
    <t>Finja</t>
  </si>
  <si>
    <t>Verano Dancer (PO)</t>
  </si>
  <si>
    <t>Braaklander Dublin (PO)</t>
  </si>
  <si>
    <t>Bella (PO)</t>
  </si>
  <si>
    <t>Poppings Claus (PO)</t>
  </si>
  <si>
    <t>Bünteeichen Cilana (PO)</t>
  </si>
  <si>
    <t>Cherry Pie (PO)</t>
  </si>
  <si>
    <t>Daisy (PO)</t>
  </si>
  <si>
    <t>Dante FT</t>
  </si>
  <si>
    <t>Ben (PO)</t>
  </si>
  <si>
    <t>Viva Sunshine (PO)</t>
  </si>
  <si>
    <t>Call me Heidi</t>
  </si>
  <si>
    <t>Luna (PO)</t>
  </si>
  <si>
    <t>Chitto Creek</t>
  </si>
  <si>
    <t>Gucci (PO)</t>
  </si>
  <si>
    <t>Machno Greta (PO)</t>
  </si>
  <si>
    <t>Cataleya</t>
  </si>
  <si>
    <t>Ams Sternchen (PO)</t>
  </si>
  <si>
    <t>Lege Artis</t>
  </si>
  <si>
    <t>Marla SG</t>
  </si>
  <si>
    <t>Mathilde 12 (Po)</t>
  </si>
  <si>
    <t>Nimton (Po)</t>
  </si>
  <si>
    <t>Nussini 8 (Po)</t>
  </si>
  <si>
    <t>Bella Buonasera</t>
  </si>
  <si>
    <t>Gredchen (PO)</t>
  </si>
  <si>
    <t>Morante</t>
  </si>
  <si>
    <t>Defiena</t>
  </si>
  <si>
    <t>Carlos (PO)</t>
  </si>
  <si>
    <t>Monday Sucks</t>
  </si>
  <si>
    <t>Rocky Balboa (PO)</t>
  </si>
  <si>
    <t>Bailey D</t>
  </si>
  <si>
    <t>Petit Ami (PO)</t>
  </si>
  <si>
    <t>Unnamed</t>
  </si>
  <si>
    <t>Silberfee</t>
  </si>
  <si>
    <t>w</t>
  </si>
  <si>
    <t>m</t>
  </si>
  <si>
    <t>Mannschaft VI</t>
  </si>
  <si>
    <t xml:space="preserve">Anna Sophia </t>
  </si>
  <si>
    <t>Thier</t>
  </si>
  <si>
    <t>Hanna</t>
  </si>
  <si>
    <t>Geßmann</t>
  </si>
  <si>
    <t xml:space="preserve">Carlotta </t>
  </si>
  <si>
    <t>Reinermann</t>
  </si>
  <si>
    <t>Annika</t>
  </si>
  <si>
    <t xml:space="preserve"> Reher </t>
  </si>
  <si>
    <t>Frenster</t>
  </si>
  <si>
    <t xml:space="preserve">Janne </t>
  </si>
  <si>
    <t>Krampe</t>
  </si>
  <si>
    <t>Füchtling</t>
  </si>
  <si>
    <t>Wellering</t>
  </si>
  <si>
    <t>Lasse</t>
  </si>
  <si>
    <t>Süßmann</t>
  </si>
  <si>
    <t>Lilly</t>
  </si>
  <si>
    <t>Wildförster</t>
  </si>
  <si>
    <t>Brügger</t>
  </si>
  <si>
    <t>Sina</t>
  </si>
  <si>
    <t>Nike</t>
  </si>
  <si>
    <t>Flacke</t>
  </si>
  <si>
    <t>Grove</t>
  </si>
  <si>
    <t>Smilla</t>
  </si>
  <si>
    <t>Bomholt</t>
  </si>
  <si>
    <t>Paula</t>
  </si>
  <si>
    <t>Kröger</t>
  </si>
  <si>
    <t>Nele</t>
  </si>
  <si>
    <t>Riemann</t>
  </si>
  <si>
    <t>Brochtrup</t>
  </si>
  <si>
    <t>Johann</t>
  </si>
  <si>
    <t>Freisfeld</t>
  </si>
  <si>
    <t>Nela</t>
  </si>
  <si>
    <t>Schütte</t>
  </si>
  <si>
    <t>Flora</t>
  </si>
  <si>
    <t>Schulze Pellengahr</t>
  </si>
  <si>
    <t>Emma</t>
  </si>
  <si>
    <t>Thyering</t>
  </si>
  <si>
    <t>Rieke</t>
  </si>
  <si>
    <t xml:space="preserve">Judith </t>
  </si>
  <si>
    <t>Jana</t>
  </si>
  <si>
    <t>Stegemann</t>
  </si>
  <si>
    <t xml:space="preserve">Thea </t>
  </si>
  <si>
    <t>Schlüter</t>
  </si>
  <si>
    <t xml:space="preserve">Lotte </t>
  </si>
  <si>
    <t>Judith</t>
  </si>
  <si>
    <t>Klümper</t>
  </si>
  <si>
    <t>Daldrup</t>
  </si>
  <si>
    <t xml:space="preserve">Antonia </t>
  </si>
  <si>
    <t>Eichentopf</t>
  </si>
  <si>
    <t>Lucy</t>
  </si>
  <si>
    <t>Große Verspohl</t>
  </si>
  <si>
    <t>Wiemann</t>
  </si>
  <si>
    <t>Mia Marie</t>
  </si>
  <si>
    <t>Havers</t>
  </si>
  <si>
    <t>Johanna</t>
  </si>
  <si>
    <t>Kettler</t>
  </si>
  <si>
    <t>Bäumer</t>
  </si>
  <si>
    <t>Zoe</t>
  </si>
  <si>
    <t>Klöpper</t>
  </si>
  <si>
    <t>Indra</t>
  </si>
  <si>
    <t>Küper</t>
  </si>
  <si>
    <t>Ricarda</t>
  </si>
  <si>
    <t>Kirstein</t>
  </si>
  <si>
    <t>Ahlers</t>
  </si>
  <si>
    <t xml:space="preserve">Julius </t>
  </si>
  <si>
    <t>Kämper</t>
  </si>
  <si>
    <t xml:space="preserve">Greta </t>
  </si>
  <si>
    <t xml:space="preserve">Schmalacker </t>
  </si>
  <si>
    <t>Valerie</t>
  </si>
  <si>
    <t>Stiffel</t>
  </si>
  <si>
    <t>Langehaneberg</t>
  </si>
  <si>
    <t xml:space="preserve">Anna </t>
  </si>
  <si>
    <t xml:space="preserve">Everding-Austrup </t>
  </si>
  <si>
    <t xml:space="preserve">Lola </t>
  </si>
  <si>
    <t xml:space="preserve">Schulze </t>
  </si>
  <si>
    <t xml:space="preserve">Lea </t>
  </si>
  <si>
    <t xml:space="preserve">Wittkamp </t>
  </si>
  <si>
    <t xml:space="preserve">Maya </t>
  </si>
  <si>
    <t xml:space="preserve">Willamowski </t>
  </si>
  <si>
    <t xml:space="preserve">Emma </t>
  </si>
  <si>
    <t xml:space="preserve">Schmidt </t>
  </si>
  <si>
    <t xml:space="preserve">Ronja </t>
  </si>
  <si>
    <t>Clara</t>
  </si>
  <si>
    <t xml:space="preserve">Carla </t>
  </si>
  <si>
    <t>Emelie</t>
  </si>
  <si>
    <t>Schulze Greving</t>
  </si>
  <si>
    <t xml:space="preserve"> Carla </t>
  </si>
  <si>
    <t xml:space="preserve">Klara </t>
  </si>
  <si>
    <t>Rövekamp</t>
  </si>
  <si>
    <t xml:space="preserve">Emilia </t>
  </si>
  <si>
    <t xml:space="preserve">Rita </t>
  </si>
  <si>
    <t>Philippa</t>
  </si>
  <si>
    <t xml:space="preserve">Frie </t>
  </si>
  <si>
    <t xml:space="preserve">Johann </t>
  </si>
  <si>
    <t xml:space="preserve">Borgert </t>
  </si>
  <si>
    <t>Carlotta Luise</t>
  </si>
  <si>
    <t xml:space="preserve">Leon </t>
  </si>
  <si>
    <t>Wienker</t>
  </si>
  <si>
    <t xml:space="preserve">Malin </t>
  </si>
  <si>
    <t xml:space="preserve">Lichtenberg </t>
  </si>
  <si>
    <t xml:space="preserve">Alissa </t>
  </si>
  <si>
    <t xml:space="preserve">Pöpping </t>
  </si>
  <si>
    <t xml:space="preserve">Justus </t>
  </si>
  <si>
    <t>Schlage</t>
  </si>
  <si>
    <t>Pamp</t>
  </si>
  <si>
    <t>Albers</t>
  </si>
  <si>
    <t>Rietmann</t>
  </si>
  <si>
    <t>Lia</t>
  </si>
  <si>
    <t>Horstmann</t>
  </si>
  <si>
    <t>Postelt</t>
  </si>
  <si>
    <t>Niehues</t>
  </si>
  <si>
    <t xml:space="preserve">Caya </t>
  </si>
  <si>
    <t>Sophia</t>
  </si>
  <si>
    <t>Pöther</t>
  </si>
  <si>
    <t>Farwick</t>
  </si>
  <si>
    <t>Mathilda</t>
  </si>
  <si>
    <t>Bartinger</t>
  </si>
  <si>
    <t>Schaeper</t>
  </si>
  <si>
    <t>Wissmann</t>
  </si>
  <si>
    <t>Spork</t>
  </si>
  <si>
    <t>Öhmann</t>
  </si>
  <si>
    <t>Franziska</t>
  </si>
  <si>
    <t>Ben</t>
  </si>
  <si>
    <t>Ridder</t>
  </si>
  <si>
    <t xml:space="preserve">Helene </t>
  </si>
  <si>
    <t>Vera</t>
  </si>
  <si>
    <t>Schorlemmer</t>
  </si>
  <si>
    <t>Marleen</t>
  </si>
  <si>
    <t>Autermann</t>
  </si>
  <si>
    <t>Baumeister</t>
  </si>
  <si>
    <t>Hartweg</t>
  </si>
  <si>
    <t xml:space="preserve">Marie </t>
  </si>
  <si>
    <t>Strunje</t>
  </si>
  <si>
    <t>Laya</t>
  </si>
  <si>
    <t>Schymik</t>
  </si>
  <si>
    <t>Zucht-, Reit und Fahrverin Appelhülsen e.V.</t>
  </si>
  <si>
    <t>Reit- und Fahrverein St. Hubertus Ascheberg e.V.</t>
  </si>
  <si>
    <t>Reit- und Fahrverein Beerlage-Holthausen e.V.</t>
  </si>
  <si>
    <t>Zucht-, Reit und Fahrverein Billerbeck e.V.</t>
  </si>
  <si>
    <t>Zucht-, Reit und Fahrverein Bösensell e.V.</t>
  </si>
  <si>
    <t>Zucht-, Reit und Fahrverein Coesfeld-Lette e.V.</t>
  </si>
  <si>
    <t>Reiterverein Darup-Nottuln e.V.</t>
  </si>
  <si>
    <t>Reiterverein Havixbeck-Hohenholte e.V.</t>
  </si>
  <si>
    <t xml:space="preserve">Reit- und Fahrverein Lüdinghausen e.V.			</t>
  </si>
  <si>
    <t>Reiterverein Nottuln e.V.</t>
  </si>
  <si>
    <t>Zucht-, Reit und Fahrverein Lützow Selm Bork Olfen e.V.</t>
  </si>
  <si>
    <t>Team Rosendahl</t>
  </si>
  <si>
    <t>Reiterverein Senden e.V.</t>
  </si>
  <si>
    <t>Ländlicher Zucht-, Reit- und Fahrverein Seppenrade e.V.</t>
  </si>
  <si>
    <t xml:space="preserve">Menai Conspiracy </t>
  </si>
  <si>
    <t>Luca K</t>
  </si>
  <si>
    <t>Sambuca MR</t>
  </si>
  <si>
    <t>Kleykottens Dalmore</t>
  </si>
  <si>
    <t>Fräulein Sonnenschein (PO)</t>
  </si>
  <si>
    <t>Top Freddy (PO)</t>
  </si>
  <si>
    <t>Paul (PO)</t>
  </si>
  <si>
    <t>PSW Pandora (PO)</t>
  </si>
  <si>
    <t>Amy</t>
  </si>
  <si>
    <t>Levitas</t>
  </si>
  <si>
    <t>Freixenet</t>
  </si>
  <si>
    <t>Svenson TB</t>
  </si>
  <si>
    <t>Captain Sharky</t>
  </si>
  <si>
    <t>Havanero B (PO)</t>
  </si>
  <si>
    <t>Mama's Liebling (PO)</t>
  </si>
  <si>
    <t>Nandela (PO)</t>
  </si>
  <si>
    <t>Catweazel (PO)</t>
  </si>
  <si>
    <t>Django (PO)</t>
  </si>
  <si>
    <t>Oakwood's Sky Blue (PO)</t>
  </si>
  <si>
    <t>Caruso</t>
  </si>
  <si>
    <t>TI Delight (PO)</t>
  </si>
  <si>
    <t>Fidelia</t>
  </si>
  <si>
    <t>Steenzwaanshof Bella Hibiscus (PO)</t>
  </si>
  <si>
    <t>Horrido</t>
  </si>
  <si>
    <t>Glorius Dancer (PO)</t>
  </si>
  <si>
    <t>Za-Tuam (PO)</t>
  </si>
  <si>
    <t>Joschi (PO)</t>
  </si>
  <si>
    <t>Nova 65 (PO)</t>
  </si>
  <si>
    <t>Chiclano (PO)</t>
  </si>
  <si>
    <t>Sirius Black SL</t>
  </si>
  <si>
    <t xml:space="preserve">Edward </t>
  </si>
  <si>
    <t>Sacre-Fleur</t>
  </si>
  <si>
    <t>Levita 34</t>
  </si>
  <si>
    <t>Holla die Waldfee</t>
  </si>
  <si>
    <t>Nobelino (PO)</t>
  </si>
  <si>
    <t>Ballywalter Ross (PO)</t>
  </si>
  <si>
    <t>Oranjehof´s Tiamora (PO)</t>
  </si>
  <si>
    <t>Dante Rubino (PO)</t>
  </si>
  <si>
    <t>Diana (PO)</t>
  </si>
  <si>
    <t>Feladorfs Sabor</t>
  </si>
  <si>
    <t>Anton</t>
  </si>
  <si>
    <t>Bobby W</t>
  </si>
  <si>
    <t>Elza</t>
  </si>
  <si>
    <t>Con Chico 3</t>
  </si>
  <si>
    <t>Eine wie Keine 22</t>
  </si>
  <si>
    <t>Herr Nielsson 3/Golden Chocolate</t>
  </si>
  <si>
    <t>Release me</t>
  </si>
  <si>
    <t>Cara Donna (PO)</t>
  </si>
  <si>
    <t>Tiny Princess (PO)</t>
  </si>
  <si>
    <t>Royal Dream</t>
  </si>
  <si>
    <t>Dembelea</t>
  </si>
  <si>
    <t>Fancy</t>
  </si>
  <si>
    <t>De`ja Vu</t>
  </si>
  <si>
    <t>Winnetou</t>
  </si>
  <si>
    <t>Düneburgs Dyanmite</t>
  </si>
  <si>
    <t>Silver`s Tinker Bell AS</t>
  </si>
  <si>
    <t>Top Chapadie</t>
  </si>
  <si>
    <t>Toffifee (Po)</t>
  </si>
  <si>
    <t xml:space="preserve">Gismo </t>
  </si>
  <si>
    <t xml:space="preserve">Susan (Po) </t>
  </si>
  <si>
    <t xml:space="preserve">Dancer (Po) </t>
  </si>
  <si>
    <t>Amazing Lilly (Po)</t>
  </si>
  <si>
    <t>Captain's Käthe</t>
  </si>
  <si>
    <t xml:space="preserve">Estelle </t>
  </si>
  <si>
    <t>Chira (Po)</t>
  </si>
  <si>
    <t>Coco (Po)</t>
  </si>
  <si>
    <t>Cushy Jolie</t>
  </si>
  <si>
    <t>Silver (Po)</t>
  </si>
  <si>
    <t>Didi's Darling (Po)</t>
  </si>
  <si>
    <t>Chefassistent (Po)</t>
  </si>
  <si>
    <t>Veivels little Queen NRW (Po)</t>
  </si>
  <si>
    <t>Heritage (Po)</t>
  </si>
  <si>
    <t>Charming 32 (Po)</t>
  </si>
  <si>
    <t>Damon Perfect (Po)</t>
  </si>
  <si>
    <t>Baby Doll (Po)</t>
  </si>
  <si>
    <t>Machaquito (Po)</t>
  </si>
  <si>
    <t>Douglas C (Po)</t>
  </si>
  <si>
    <t>Emrys (Po)</t>
  </si>
  <si>
    <t>Hera (PO)</t>
  </si>
  <si>
    <t>Preseco (PO)</t>
  </si>
  <si>
    <t>Doreena (PO)</t>
  </si>
  <si>
    <t>Rio DH (PO)</t>
  </si>
  <si>
    <t>Mambo</t>
  </si>
  <si>
    <t>Majesty (PO)</t>
  </si>
  <si>
    <t>Top Magic Mike</t>
  </si>
  <si>
    <t>Lillet</t>
  </si>
  <si>
    <t>D'Arezzo (PO)</t>
  </si>
  <si>
    <t>Rob´s Rosie (PO)</t>
  </si>
  <si>
    <t>Bisacaya D</t>
  </si>
  <si>
    <t>Gina (PO)</t>
  </si>
  <si>
    <t>Diandra (PO)</t>
  </si>
  <si>
    <t>Al Paolo</t>
  </si>
  <si>
    <t>Captain Morgan 44</t>
  </si>
  <si>
    <t>Olimac  (Po)</t>
  </si>
  <si>
    <t>Cleo 281</t>
  </si>
  <si>
    <t>Easy 119</t>
  </si>
  <si>
    <t>Diamond Moon (Po)</t>
  </si>
  <si>
    <t>Charly Brown BR</t>
  </si>
  <si>
    <t>Darko (PO)</t>
  </si>
  <si>
    <t>Happy Bumblebee</t>
  </si>
  <si>
    <t>Prima Donna (PO)</t>
  </si>
  <si>
    <t>Event Horizon</t>
  </si>
  <si>
    <t>Dalino</t>
  </si>
  <si>
    <t>Leybuchts Recall (PO)</t>
  </si>
  <si>
    <t>Cassidy</t>
  </si>
  <si>
    <t xml:space="preserve">Fleur H </t>
  </si>
  <si>
    <t xml:space="preserve">Luca K </t>
  </si>
  <si>
    <t>Sir Richard 6 /KleykottensDalmore</t>
  </si>
  <si>
    <t>Next Generation (PO)</t>
  </si>
  <si>
    <t>Veni Vedi Vici linke Nelly B</t>
  </si>
  <si>
    <t>Felice</t>
  </si>
  <si>
    <t>Top Navaria (PO)</t>
  </si>
  <si>
    <t>Aronia</t>
  </si>
  <si>
    <t>Horido</t>
  </si>
  <si>
    <t>Correlia</t>
  </si>
  <si>
    <t>Acalista (PO)</t>
  </si>
  <si>
    <t>Edward</t>
  </si>
  <si>
    <t>Ballywater Ross (PO)</t>
  </si>
  <si>
    <t xml:space="preserve">Feladorfs Sabor </t>
  </si>
  <si>
    <t>Herr Nielsson 3</t>
  </si>
  <si>
    <t>Belzebub</t>
  </si>
  <si>
    <t xml:space="preserve">Royal Dream </t>
  </si>
  <si>
    <t>Vito</t>
  </si>
  <si>
    <t>Fox Hunters Kitkat</t>
  </si>
  <si>
    <t xml:space="preserve">Pokerface </t>
  </si>
  <si>
    <t xml:space="preserve">Limax (Po) </t>
  </si>
  <si>
    <t>Amazing lilli (Po)</t>
  </si>
  <si>
    <t xml:space="preserve">Capo </t>
  </si>
  <si>
    <t>Vienna (Po)</t>
  </si>
  <si>
    <t>Volltreffer (Po)</t>
  </si>
  <si>
    <t>Vulkano</t>
  </si>
  <si>
    <t>Chuck</t>
  </si>
  <si>
    <t>Lazia</t>
  </si>
  <si>
    <t>Rina DH (PO)</t>
  </si>
  <si>
    <t>Avicii D (PO)</t>
  </si>
  <si>
    <t>Soldier Boy (PO)</t>
  </si>
  <si>
    <t>De Luca (PO)</t>
  </si>
  <si>
    <t>La Belle de Balia</t>
  </si>
  <si>
    <t>Calippo Z</t>
  </si>
  <si>
    <t>Darion</t>
  </si>
  <si>
    <t>Cloongoonagh Prince</t>
  </si>
  <si>
    <t xml:space="preserve">w </t>
  </si>
  <si>
    <t>Mannschaftsführer:</t>
  </si>
  <si>
    <t>Startmeldung Mannschaften &amp; Einzelreiter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</si>
</sst>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1" fillId="0" borderId="0" xfId="0" applyFont="1" applyAlignment="1">
      <alignment horizontal="right"/>
    </xf>
    <xf numFmtId="0" fontId="1" fillId="3" borderId="1" xfId="0" applyFont="1" applyFill="1" applyBorder="1"/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1" fillId="0" borderId="0" xfId="0" applyFont="1" applyAlignment="1">
      <alignment wrapText="1"/>
    </xf>
    <xf numFmtId="164" fontId="0" fillId="0" borderId="1" xfId="0" applyNumberForma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208762</xdr:colOff>
      <xdr:row>34</xdr:row>
      <xdr:rowOff>142048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5DC45E-4E44-03C7-40D0-70155B113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04762" cy="6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C961-6A05-495A-9707-613FA3C855C8}">
  <sheetPr codeName="Tabelle1"/>
  <dimension ref="A1"/>
  <sheetViews>
    <sheetView tabSelected="1" workbookViewId="0">
      <selection activeCell="O29" sqref="O29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77A8-94A6-4516-B8EC-48E20E109E6B}">
  <sheetPr codeName="Tabelle2"/>
  <dimension ref="A1:G82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25"/>
  <cols>
    <col min="1" max="1" width="7.28515625" bestFit="1" customWidth="1"/>
    <col min="2" max="2" width="18.85546875" customWidth="1"/>
    <col min="3" max="3" width="20.7109375" customWidth="1"/>
    <col min="4" max="4" width="20.28515625" customWidth="1"/>
    <col min="5" max="5" width="6.5703125" customWidth="1"/>
    <col min="6" max="6" width="20.28515625" customWidth="1"/>
    <col min="7" max="7" width="6" customWidth="1"/>
  </cols>
  <sheetData>
    <row r="1" spans="1:7" ht="21" x14ac:dyDescent="0.35">
      <c r="A1" s="19" t="s">
        <v>447</v>
      </c>
      <c r="B1" s="19"/>
      <c r="C1" s="19"/>
      <c r="D1" s="19"/>
      <c r="E1" s="19"/>
      <c r="F1" s="19"/>
      <c r="G1" s="19"/>
    </row>
    <row r="2" spans="1:7" ht="21" x14ac:dyDescent="0.35">
      <c r="A2" s="4"/>
      <c r="B2" s="4"/>
      <c r="C2" s="4"/>
      <c r="D2" s="4"/>
      <c r="E2" s="4"/>
      <c r="F2" s="4"/>
      <c r="G2" s="4"/>
    </row>
    <row r="3" spans="1:7" ht="18.75" x14ac:dyDescent="0.3">
      <c r="A3" s="21" t="s">
        <v>24</v>
      </c>
      <c r="B3" s="21"/>
      <c r="C3" s="11"/>
    </row>
    <row r="5" spans="1:7" x14ac:dyDescent="0.25">
      <c r="A5" s="20" t="s">
        <v>8</v>
      </c>
      <c r="B5" s="20"/>
      <c r="C5" s="10" t="s">
        <v>23</v>
      </c>
      <c r="D5" s="12"/>
    </row>
    <row r="6" spans="1:7" x14ac:dyDescent="0.25">
      <c r="A6" s="20"/>
      <c r="B6" s="20"/>
      <c r="C6" s="10" t="s">
        <v>446</v>
      </c>
      <c r="D6" s="12"/>
      <c r="F6" s="16"/>
    </row>
    <row r="7" spans="1:7" s="1" customFormat="1" ht="45" x14ac:dyDescent="0.25">
      <c r="A7" s="6" t="s">
        <v>9</v>
      </c>
      <c r="B7" s="6" t="s">
        <v>10</v>
      </c>
      <c r="C7" s="6" t="s">
        <v>1</v>
      </c>
      <c r="D7" s="6" t="s">
        <v>11</v>
      </c>
      <c r="E7" s="6" t="s">
        <v>13</v>
      </c>
      <c r="F7" s="6" t="s">
        <v>12</v>
      </c>
      <c r="G7" s="6" t="s">
        <v>13</v>
      </c>
    </row>
    <row r="8" spans="1:7" ht="19.899999999999999" customHeight="1" x14ac:dyDescent="0.25">
      <c r="A8" s="9"/>
      <c r="B8" s="2" t="e">
        <f>VLOOKUP(A8,Teilnehmerliste!$A$2:$I$148,3,)</f>
        <v>#N/A</v>
      </c>
      <c r="C8" s="2" t="e">
        <f>VLOOKUP(A8,Teilnehmerliste!$A$2:$I$148,2,)</f>
        <v>#N/A</v>
      </c>
      <c r="D8" s="2" t="e">
        <f>VLOOKUP(A8,Teilnehmerliste!$A$2:$I$148,7,)</f>
        <v>#N/A</v>
      </c>
      <c r="E8" s="7"/>
      <c r="F8" s="2" t="e">
        <f>VLOOKUP(A8,Teilnehmerliste!$A$2:$I$148,8,)</f>
        <v>#N/A</v>
      </c>
      <c r="G8" s="7"/>
    </row>
    <row r="9" spans="1:7" ht="19.899999999999999" customHeight="1" x14ac:dyDescent="0.25">
      <c r="A9" s="9"/>
      <c r="B9" s="2" t="e">
        <f>VLOOKUP(A9,Teilnehmerliste!$A$2:$I$148,3,)</f>
        <v>#N/A</v>
      </c>
      <c r="C9" s="2" t="e">
        <f>VLOOKUP(A9,Teilnehmerliste!$A$2:$I$148,2,)</f>
        <v>#N/A</v>
      </c>
      <c r="D9" s="2" t="e">
        <f>VLOOKUP(A9,Teilnehmerliste!$A$2:$I$148,7,)</f>
        <v>#N/A</v>
      </c>
      <c r="E9" s="7"/>
      <c r="F9" s="2" t="e">
        <f>VLOOKUP(A9,Teilnehmerliste!$A$2:$I$148,8,)</f>
        <v>#N/A</v>
      </c>
      <c r="G9" s="7"/>
    </row>
    <row r="10" spans="1:7" ht="19.899999999999999" customHeight="1" x14ac:dyDescent="0.25">
      <c r="A10" s="9"/>
      <c r="B10" s="2" t="e">
        <f>VLOOKUP(A10,Teilnehmerliste!$A$2:$I$148,3,)</f>
        <v>#N/A</v>
      </c>
      <c r="C10" s="2" t="e">
        <f>VLOOKUP(A10,Teilnehmerliste!$A$2:$I$148,2,)</f>
        <v>#N/A</v>
      </c>
      <c r="D10" s="2" t="e">
        <f>VLOOKUP(A10,Teilnehmerliste!$A$2:$I$148,7,)</f>
        <v>#N/A</v>
      </c>
      <c r="E10" s="7"/>
      <c r="F10" s="2" t="e">
        <f>VLOOKUP(A10,Teilnehmerliste!$A$2:$I$148,8,)</f>
        <v>#N/A</v>
      </c>
      <c r="G10" s="7"/>
    </row>
    <row r="11" spans="1:7" ht="19.899999999999999" customHeight="1" x14ac:dyDescent="0.25">
      <c r="A11" s="9"/>
      <c r="B11" s="2" t="e">
        <f>VLOOKUP(A11,Teilnehmerliste!$A$2:$I$148,3,)</f>
        <v>#N/A</v>
      </c>
      <c r="C11" s="2" t="e">
        <f>VLOOKUP(A11,Teilnehmerliste!$A$2:$I$148,2,)</f>
        <v>#N/A</v>
      </c>
      <c r="D11" s="2" t="e">
        <f>VLOOKUP(A11,Teilnehmerliste!$A$2:$I$148,7,)</f>
        <v>#N/A</v>
      </c>
      <c r="E11" s="7"/>
      <c r="F11" s="2" t="e">
        <f>VLOOKUP(A11,Teilnehmerliste!$A$2:$I$148,8,)</f>
        <v>#N/A</v>
      </c>
      <c r="G11" s="7"/>
    </row>
    <row r="14" spans="1:7" x14ac:dyDescent="0.25">
      <c r="A14" s="20" t="s">
        <v>14</v>
      </c>
      <c r="B14" s="20"/>
      <c r="C14" s="10" t="s">
        <v>23</v>
      </c>
      <c r="D14" s="12"/>
    </row>
    <row r="15" spans="1:7" x14ac:dyDescent="0.25">
      <c r="A15" s="20"/>
      <c r="B15" s="20"/>
      <c r="C15" s="10" t="s">
        <v>446</v>
      </c>
      <c r="D15" s="12"/>
      <c r="F15" s="16"/>
    </row>
    <row r="16" spans="1:7" ht="30" x14ac:dyDescent="0.25">
      <c r="A16" s="6" t="s">
        <v>9</v>
      </c>
      <c r="B16" s="6" t="s">
        <v>10</v>
      </c>
      <c r="C16" s="6" t="s">
        <v>1</v>
      </c>
      <c r="D16" s="6" t="s">
        <v>11</v>
      </c>
      <c r="E16" s="6" t="s">
        <v>13</v>
      </c>
      <c r="F16" s="6" t="s">
        <v>12</v>
      </c>
      <c r="G16" s="6" t="s">
        <v>13</v>
      </c>
    </row>
    <row r="17" spans="1:7" ht="19.899999999999999" customHeight="1" x14ac:dyDescent="0.25">
      <c r="A17" s="9"/>
      <c r="B17" s="2" t="e">
        <f>VLOOKUP(A17,Teilnehmerliste!$A$2:$I$148,3,)</f>
        <v>#N/A</v>
      </c>
      <c r="C17" s="2" t="e">
        <f>VLOOKUP(A17,Teilnehmerliste!$A$2:$I$148,2,)</f>
        <v>#N/A</v>
      </c>
      <c r="D17" s="2" t="e">
        <f>VLOOKUP(A17,Teilnehmerliste!$A$2:$I$148,7,)</f>
        <v>#N/A</v>
      </c>
      <c r="E17" s="7"/>
      <c r="F17" s="2" t="e">
        <f>VLOOKUP(A17,Teilnehmerliste!$A$2:$I$148,8,)</f>
        <v>#N/A</v>
      </c>
      <c r="G17" s="7"/>
    </row>
    <row r="18" spans="1:7" ht="19.899999999999999" customHeight="1" x14ac:dyDescent="0.25">
      <c r="A18" s="9"/>
      <c r="B18" s="2" t="e">
        <f>VLOOKUP(A18,Teilnehmerliste!$A$2:$I$148,3,)</f>
        <v>#N/A</v>
      </c>
      <c r="C18" s="2" t="e">
        <f>VLOOKUP(A18,Teilnehmerliste!$A$2:$I$148,2,)</f>
        <v>#N/A</v>
      </c>
      <c r="D18" s="2" t="e">
        <f>VLOOKUP(A18,Teilnehmerliste!$A$2:$I$148,7,)</f>
        <v>#N/A</v>
      </c>
      <c r="E18" s="7"/>
      <c r="F18" s="2" t="e">
        <f>VLOOKUP(A18,Teilnehmerliste!$A$2:$I$148,8,)</f>
        <v>#N/A</v>
      </c>
      <c r="G18" s="7"/>
    </row>
    <row r="19" spans="1:7" ht="19.899999999999999" customHeight="1" x14ac:dyDescent="0.25">
      <c r="A19" s="9"/>
      <c r="B19" s="2" t="e">
        <f>VLOOKUP(A19,Teilnehmerliste!$A$2:$I$148,3,)</f>
        <v>#N/A</v>
      </c>
      <c r="C19" s="2" t="e">
        <f>VLOOKUP(A19,Teilnehmerliste!$A$2:$I$148,2,)</f>
        <v>#N/A</v>
      </c>
      <c r="D19" s="2" t="e">
        <f>VLOOKUP(A19,Teilnehmerliste!$A$2:$I$148,7,)</f>
        <v>#N/A</v>
      </c>
      <c r="E19" s="7"/>
      <c r="F19" s="2" t="e">
        <f>VLOOKUP(A19,Teilnehmerliste!$A$2:$I$148,8,)</f>
        <v>#N/A</v>
      </c>
      <c r="G19" s="7"/>
    </row>
    <row r="20" spans="1:7" ht="19.899999999999999" customHeight="1" x14ac:dyDescent="0.25">
      <c r="A20" s="9"/>
      <c r="B20" s="2" t="e">
        <f>VLOOKUP(A20,Teilnehmerliste!$A$2:$I$148,3,)</f>
        <v>#N/A</v>
      </c>
      <c r="C20" s="2" t="e">
        <f>VLOOKUP(A20,Teilnehmerliste!$A$2:$I$148,2,)</f>
        <v>#N/A</v>
      </c>
      <c r="D20" s="2" t="e">
        <f>VLOOKUP(A20,Teilnehmerliste!$A$2:$I$148,7,)</f>
        <v>#N/A</v>
      </c>
      <c r="E20" s="7"/>
      <c r="F20" s="2" t="e">
        <f>VLOOKUP(A20,Teilnehmerliste!$A$2:$I$148,8,)</f>
        <v>#N/A</v>
      </c>
      <c r="G20" s="7"/>
    </row>
    <row r="23" spans="1:7" x14ac:dyDescent="0.25">
      <c r="A23" s="20" t="s">
        <v>15</v>
      </c>
      <c r="B23" s="20"/>
      <c r="C23" s="10" t="s">
        <v>23</v>
      </c>
      <c r="D23" s="12"/>
    </row>
    <row r="24" spans="1:7" x14ac:dyDescent="0.25">
      <c r="A24" s="20"/>
      <c r="B24" s="20"/>
      <c r="C24" s="10" t="s">
        <v>446</v>
      </c>
      <c r="D24" s="12"/>
      <c r="F24" s="16"/>
    </row>
    <row r="25" spans="1:7" ht="30" x14ac:dyDescent="0.25">
      <c r="A25" s="6" t="s">
        <v>9</v>
      </c>
      <c r="B25" s="6" t="s">
        <v>10</v>
      </c>
      <c r="C25" s="6" t="s">
        <v>1</v>
      </c>
      <c r="D25" s="6" t="s">
        <v>11</v>
      </c>
      <c r="E25" s="6" t="s">
        <v>13</v>
      </c>
      <c r="F25" s="6" t="s">
        <v>12</v>
      </c>
      <c r="G25" s="6" t="s">
        <v>13</v>
      </c>
    </row>
    <row r="26" spans="1:7" ht="19.899999999999999" customHeight="1" x14ac:dyDescent="0.25">
      <c r="A26" s="9"/>
      <c r="B26" s="2" t="e">
        <f>VLOOKUP(A26,Teilnehmerliste!$A$2:$I$148,3,)</f>
        <v>#N/A</v>
      </c>
      <c r="C26" s="2" t="e">
        <f>VLOOKUP(A26,Teilnehmerliste!$A$2:$I$148,2,)</f>
        <v>#N/A</v>
      </c>
      <c r="D26" s="2" t="e">
        <f>VLOOKUP(A26,Teilnehmerliste!$A$2:$I$148,7,)</f>
        <v>#N/A</v>
      </c>
      <c r="E26" s="7"/>
      <c r="F26" s="2" t="e">
        <f>VLOOKUP(A26,Teilnehmerliste!$A$2:$I$148,8,)</f>
        <v>#N/A</v>
      </c>
      <c r="G26" s="7"/>
    </row>
    <row r="27" spans="1:7" ht="19.899999999999999" customHeight="1" x14ac:dyDescent="0.25">
      <c r="A27" s="9"/>
      <c r="B27" s="2" t="e">
        <f>VLOOKUP(A27,Teilnehmerliste!$A$2:$I$148,3,)</f>
        <v>#N/A</v>
      </c>
      <c r="C27" s="2" t="e">
        <f>VLOOKUP(A27,Teilnehmerliste!$A$2:$I$148,2,)</f>
        <v>#N/A</v>
      </c>
      <c r="D27" s="2" t="e">
        <f>VLOOKUP(A27,Teilnehmerliste!$A$2:$I$148,7,)</f>
        <v>#N/A</v>
      </c>
      <c r="E27" s="7"/>
      <c r="F27" s="2" t="e">
        <f>VLOOKUP(A27,Teilnehmerliste!$A$2:$I$148,8,)</f>
        <v>#N/A</v>
      </c>
      <c r="G27" s="7"/>
    </row>
    <row r="28" spans="1:7" ht="19.899999999999999" customHeight="1" x14ac:dyDescent="0.25">
      <c r="A28" s="9"/>
      <c r="B28" s="2" t="e">
        <f>VLOOKUP(A28,Teilnehmerliste!$A$2:$I$148,3,)</f>
        <v>#N/A</v>
      </c>
      <c r="C28" s="2" t="e">
        <f>VLOOKUP(A28,Teilnehmerliste!$A$2:$I$148,2,)</f>
        <v>#N/A</v>
      </c>
      <c r="D28" s="2" t="e">
        <f>VLOOKUP(A28,Teilnehmerliste!$A$2:$I$148,7,)</f>
        <v>#N/A</v>
      </c>
      <c r="E28" s="7"/>
      <c r="F28" s="2" t="e">
        <f>VLOOKUP(A28,Teilnehmerliste!$A$2:$I$148,8,)</f>
        <v>#N/A</v>
      </c>
      <c r="G28" s="7"/>
    </row>
    <row r="29" spans="1:7" ht="19.899999999999999" customHeight="1" x14ac:dyDescent="0.25">
      <c r="A29" s="9"/>
      <c r="B29" s="2" t="e">
        <f>VLOOKUP(A29,Teilnehmerliste!$A$2:$I$148,3,)</f>
        <v>#N/A</v>
      </c>
      <c r="C29" s="2" t="e">
        <f>VLOOKUP(A29,Teilnehmerliste!$A$2:$I$148,2,)</f>
        <v>#N/A</v>
      </c>
      <c r="D29" s="2" t="e">
        <f>VLOOKUP(A29,Teilnehmerliste!$A$2:$I$148,7,)</f>
        <v>#N/A</v>
      </c>
      <c r="E29" s="7"/>
      <c r="F29" s="2" t="e">
        <f>VLOOKUP(A29,Teilnehmerliste!$A$2:$I$148,8,)</f>
        <v>#N/A</v>
      </c>
      <c r="G29" s="7"/>
    </row>
    <row r="32" spans="1:7" x14ac:dyDescent="0.25">
      <c r="A32" s="20" t="s">
        <v>16</v>
      </c>
      <c r="B32" s="20"/>
      <c r="C32" s="10" t="s">
        <v>23</v>
      </c>
      <c r="D32" s="12"/>
    </row>
    <row r="33" spans="1:7" x14ac:dyDescent="0.25">
      <c r="A33" s="20"/>
      <c r="B33" s="20"/>
      <c r="C33" s="10" t="s">
        <v>446</v>
      </c>
      <c r="D33" s="12"/>
      <c r="F33" s="16"/>
    </row>
    <row r="34" spans="1:7" ht="30" x14ac:dyDescent="0.25">
      <c r="A34" s="6" t="s">
        <v>9</v>
      </c>
      <c r="B34" s="6" t="s">
        <v>10</v>
      </c>
      <c r="C34" s="6" t="s">
        <v>1</v>
      </c>
      <c r="D34" s="6" t="s">
        <v>11</v>
      </c>
      <c r="E34" s="6" t="s">
        <v>13</v>
      </c>
      <c r="F34" s="6" t="s">
        <v>12</v>
      </c>
      <c r="G34" s="6" t="s">
        <v>13</v>
      </c>
    </row>
    <row r="35" spans="1:7" ht="19.899999999999999" customHeight="1" x14ac:dyDescent="0.25">
      <c r="A35" s="9"/>
      <c r="B35" s="2" t="e">
        <f>VLOOKUP(A35,Teilnehmerliste!$A$2:$I$148,3,)</f>
        <v>#N/A</v>
      </c>
      <c r="C35" s="2" t="e">
        <f>VLOOKUP(A35,Teilnehmerliste!$A$2:$I$148,2,)</f>
        <v>#N/A</v>
      </c>
      <c r="D35" s="2" t="e">
        <f>VLOOKUP(A35,Teilnehmerliste!$A$2:$I$148,7,)</f>
        <v>#N/A</v>
      </c>
      <c r="E35" s="7"/>
      <c r="F35" s="2" t="e">
        <f>VLOOKUP(A35,Teilnehmerliste!$A$2:$I$148,8,)</f>
        <v>#N/A</v>
      </c>
      <c r="G35" s="7"/>
    </row>
    <row r="36" spans="1:7" ht="19.899999999999999" customHeight="1" x14ac:dyDescent="0.25">
      <c r="A36" s="9"/>
      <c r="B36" s="2" t="e">
        <f>VLOOKUP(A36,Teilnehmerliste!$A$2:$I$148,3,)</f>
        <v>#N/A</v>
      </c>
      <c r="C36" s="2" t="e">
        <f>VLOOKUP(A36,Teilnehmerliste!$A$2:$I$148,2,)</f>
        <v>#N/A</v>
      </c>
      <c r="D36" s="2" t="e">
        <f>VLOOKUP(A36,Teilnehmerliste!$A$2:$I$148,7,)</f>
        <v>#N/A</v>
      </c>
      <c r="E36" s="7"/>
      <c r="F36" s="2" t="e">
        <f>VLOOKUP(A36,Teilnehmerliste!$A$2:$I$148,8,)</f>
        <v>#N/A</v>
      </c>
      <c r="G36" s="7"/>
    </row>
    <row r="37" spans="1:7" ht="19.899999999999999" customHeight="1" x14ac:dyDescent="0.25">
      <c r="A37" s="9"/>
      <c r="B37" s="2" t="e">
        <f>VLOOKUP(A37,Teilnehmerliste!$A$2:$I$148,3,)</f>
        <v>#N/A</v>
      </c>
      <c r="C37" s="2" t="e">
        <f>VLOOKUP(A37,Teilnehmerliste!$A$2:$I$148,2,)</f>
        <v>#N/A</v>
      </c>
      <c r="D37" s="2" t="e">
        <f>VLOOKUP(A37,Teilnehmerliste!$A$2:$I$148,7,)</f>
        <v>#N/A</v>
      </c>
      <c r="E37" s="7"/>
      <c r="F37" s="2" t="e">
        <f>VLOOKUP(A37,Teilnehmerliste!$A$2:$I$148,8,)</f>
        <v>#N/A</v>
      </c>
      <c r="G37" s="7"/>
    </row>
    <row r="38" spans="1:7" ht="19.899999999999999" customHeight="1" x14ac:dyDescent="0.25">
      <c r="A38" s="9"/>
      <c r="B38" s="2" t="e">
        <f>VLOOKUP(A38,Teilnehmerliste!$A$2:$I$148,3,)</f>
        <v>#N/A</v>
      </c>
      <c r="C38" s="2" t="e">
        <f>VLOOKUP(A38,Teilnehmerliste!$A$2:$I$148,2,)</f>
        <v>#N/A</v>
      </c>
      <c r="D38" s="2" t="e">
        <f>VLOOKUP(A38,Teilnehmerliste!$A$2:$I$148,7,)</f>
        <v>#N/A</v>
      </c>
      <c r="E38" s="7"/>
      <c r="F38" s="2" t="e">
        <f>VLOOKUP(A38,Teilnehmerliste!$A$2:$I$148,8,)</f>
        <v>#N/A</v>
      </c>
      <c r="G38" s="7"/>
    </row>
    <row r="42" spans="1:7" x14ac:dyDescent="0.25">
      <c r="A42" s="20" t="s">
        <v>17</v>
      </c>
      <c r="B42" s="20"/>
      <c r="C42" s="10" t="s">
        <v>23</v>
      </c>
      <c r="D42" s="12"/>
    </row>
    <row r="43" spans="1:7" x14ac:dyDescent="0.25">
      <c r="A43" s="20"/>
      <c r="B43" s="20"/>
      <c r="C43" s="10" t="s">
        <v>446</v>
      </c>
      <c r="D43" s="12"/>
      <c r="F43" s="16"/>
    </row>
    <row r="44" spans="1:7" s="1" customFormat="1" ht="30" x14ac:dyDescent="0.25">
      <c r="A44" s="6" t="s">
        <v>9</v>
      </c>
      <c r="B44" s="6" t="s">
        <v>10</v>
      </c>
      <c r="C44" s="6" t="s">
        <v>1</v>
      </c>
      <c r="D44" s="6" t="s">
        <v>11</v>
      </c>
      <c r="E44" s="6" t="s">
        <v>13</v>
      </c>
      <c r="F44" s="6" t="s">
        <v>12</v>
      </c>
      <c r="G44" s="6" t="s">
        <v>13</v>
      </c>
    </row>
    <row r="45" spans="1:7" ht="19.899999999999999" customHeight="1" x14ac:dyDescent="0.25">
      <c r="A45" s="9"/>
      <c r="B45" s="2" t="e">
        <f>VLOOKUP(A45,Teilnehmerliste!$A$2:$I$148,3,)</f>
        <v>#N/A</v>
      </c>
      <c r="C45" s="2" t="e">
        <f>VLOOKUP(A45,Teilnehmerliste!$A$2:$I$148,2,)</f>
        <v>#N/A</v>
      </c>
      <c r="D45" s="2" t="e">
        <f>VLOOKUP(A45,Teilnehmerliste!$A$2:$I$148,7,)</f>
        <v>#N/A</v>
      </c>
      <c r="E45" s="7"/>
      <c r="F45" s="2" t="e">
        <f>VLOOKUP(A45,Teilnehmerliste!$A$2:$I$148,8,)</f>
        <v>#N/A</v>
      </c>
      <c r="G45" s="7"/>
    </row>
    <row r="46" spans="1:7" ht="19.899999999999999" customHeight="1" x14ac:dyDescent="0.25">
      <c r="A46" s="9"/>
      <c r="B46" s="2" t="e">
        <f>VLOOKUP(A46,Teilnehmerliste!$A$2:$I$148,3,)</f>
        <v>#N/A</v>
      </c>
      <c r="C46" s="2" t="e">
        <f>VLOOKUP(A46,Teilnehmerliste!$A$2:$I$148,2,)</f>
        <v>#N/A</v>
      </c>
      <c r="D46" s="2" t="e">
        <f>VLOOKUP(A46,Teilnehmerliste!$A$2:$I$148,7,)</f>
        <v>#N/A</v>
      </c>
      <c r="E46" s="7"/>
      <c r="F46" s="2" t="e">
        <f>VLOOKUP(A46,Teilnehmerliste!$A$2:$I$148,8,)</f>
        <v>#N/A</v>
      </c>
      <c r="G46" s="7"/>
    </row>
    <row r="47" spans="1:7" ht="19.899999999999999" customHeight="1" x14ac:dyDescent="0.25">
      <c r="A47" s="9"/>
      <c r="B47" s="2" t="e">
        <f>VLOOKUP(A47,Teilnehmerliste!$A$2:$I$148,3,)</f>
        <v>#N/A</v>
      </c>
      <c r="C47" s="2" t="e">
        <f>VLOOKUP(A47,Teilnehmerliste!$A$2:$I$148,2,)</f>
        <v>#N/A</v>
      </c>
      <c r="D47" s="2" t="e">
        <f>VLOOKUP(A47,Teilnehmerliste!$A$2:$I$148,7,)</f>
        <v>#N/A</v>
      </c>
      <c r="E47" s="7"/>
      <c r="F47" s="2" t="e">
        <f>VLOOKUP(A47,Teilnehmerliste!$A$2:$I$148,8,)</f>
        <v>#N/A</v>
      </c>
      <c r="G47" s="7"/>
    </row>
    <row r="48" spans="1:7" ht="19.899999999999999" customHeight="1" x14ac:dyDescent="0.25">
      <c r="A48" s="9"/>
      <c r="B48" s="2" t="e">
        <f>VLOOKUP(A48,Teilnehmerliste!$A$2:$I$148,3,)</f>
        <v>#N/A</v>
      </c>
      <c r="C48" s="2" t="e">
        <f>VLOOKUP(A48,Teilnehmerliste!$A$2:$I$148,2,)</f>
        <v>#N/A</v>
      </c>
      <c r="D48" s="2" t="e">
        <f>VLOOKUP(A48,Teilnehmerliste!$A$2:$I$148,7,)</f>
        <v>#N/A</v>
      </c>
      <c r="E48" s="7"/>
      <c r="F48" s="2" t="e">
        <f>VLOOKUP(A48,Teilnehmerliste!$A$2:$I$148,8,)</f>
        <v>#N/A</v>
      </c>
      <c r="G48" s="7"/>
    </row>
    <row r="51" spans="1:7" x14ac:dyDescent="0.25">
      <c r="A51" s="20" t="s">
        <v>154</v>
      </c>
      <c r="B51" s="20"/>
      <c r="C51" s="10" t="s">
        <v>23</v>
      </c>
      <c r="D51" s="12"/>
    </row>
    <row r="52" spans="1:7" x14ac:dyDescent="0.25">
      <c r="A52" s="20"/>
      <c r="B52" s="20"/>
      <c r="C52" s="10" t="s">
        <v>446</v>
      </c>
      <c r="D52" s="12"/>
      <c r="F52" s="16"/>
    </row>
    <row r="53" spans="1:7" s="1" customFormat="1" ht="30" x14ac:dyDescent="0.25">
      <c r="A53" s="6" t="s">
        <v>9</v>
      </c>
      <c r="B53" s="6" t="s">
        <v>10</v>
      </c>
      <c r="C53" s="6" t="s">
        <v>1</v>
      </c>
      <c r="D53" s="6" t="s">
        <v>11</v>
      </c>
      <c r="E53" s="6" t="s">
        <v>13</v>
      </c>
      <c r="F53" s="6" t="s">
        <v>12</v>
      </c>
      <c r="G53" s="6" t="s">
        <v>13</v>
      </c>
    </row>
    <row r="54" spans="1:7" ht="19.899999999999999" customHeight="1" x14ac:dyDescent="0.25">
      <c r="A54" s="9"/>
      <c r="B54" s="2" t="e">
        <f>VLOOKUP(A54,Teilnehmerliste!$A$2:$I$148,3,)</f>
        <v>#N/A</v>
      </c>
      <c r="C54" s="2" t="e">
        <f>VLOOKUP(A54,Teilnehmerliste!$A$2:$I$148,2,)</f>
        <v>#N/A</v>
      </c>
      <c r="D54" s="2" t="e">
        <f>VLOOKUP(A54,Teilnehmerliste!$A$2:$I$148,7,)</f>
        <v>#N/A</v>
      </c>
      <c r="E54" s="7"/>
      <c r="F54" s="2" t="e">
        <f>VLOOKUP(A54,Teilnehmerliste!$A$2:$I$148,8,)</f>
        <v>#N/A</v>
      </c>
      <c r="G54" s="7"/>
    </row>
    <row r="55" spans="1:7" ht="19.899999999999999" customHeight="1" x14ac:dyDescent="0.25">
      <c r="A55" s="9"/>
      <c r="B55" s="2" t="e">
        <f>VLOOKUP(A55,Teilnehmerliste!$A$2:$I$148,3,)</f>
        <v>#N/A</v>
      </c>
      <c r="C55" s="2" t="e">
        <f>VLOOKUP(A55,Teilnehmerliste!$A$2:$I$148,2,)</f>
        <v>#N/A</v>
      </c>
      <c r="D55" s="2" t="e">
        <f>VLOOKUP(A55,Teilnehmerliste!$A$2:$I$148,7,)</f>
        <v>#N/A</v>
      </c>
      <c r="E55" s="7"/>
      <c r="F55" s="2" t="e">
        <f>VLOOKUP(A55,Teilnehmerliste!$A$2:$I$148,8,)</f>
        <v>#N/A</v>
      </c>
      <c r="G55" s="7"/>
    </row>
    <row r="56" spans="1:7" ht="19.899999999999999" customHeight="1" x14ac:dyDescent="0.25">
      <c r="A56" s="9"/>
      <c r="B56" s="2" t="e">
        <f>VLOOKUP(A56,Teilnehmerliste!$A$2:$I$148,3,)</f>
        <v>#N/A</v>
      </c>
      <c r="C56" s="2" t="e">
        <f>VLOOKUP(A56,Teilnehmerliste!$A$2:$I$148,2,)</f>
        <v>#N/A</v>
      </c>
      <c r="D56" s="2" t="e">
        <f>VLOOKUP(A56,Teilnehmerliste!$A$2:$I$148,7,)</f>
        <v>#N/A</v>
      </c>
      <c r="E56" s="7"/>
      <c r="F56" s="2" t="e">
        <f>VLOOKUP(A56,Teilnehmerliste!$A$2:$I$148,8,)</f>
        <v>#N/A</v>
      </c>
      <c r="G56" s="7"/>
    </row>
    <row r="57" spans="1:7" ht="19.899999999999999" customHeight="1" x14ac:dyDescent="0.25">
      <c r="A57" s="9"/>
      <c r="B57" s="2" t="e">
        <f>VLOOKUP(A57,Teilnehmerliste!$A$2:$I$148,3,)</f>
        <v>#N/A</v>
      </c>
      <c r="C57" s="2" t="e">
        <f>VLOOKUP(A57,Teilnehmerliste!$A$2:$I$148,2,)</f>
        <v>#N/A</v>
      </c>
      <c r="D57" s="2" t="e">
        <f>VLOOKUP(A57,Teilnehmerliste!$A$2:$I$148,7,)</f>
        <v>#N/A</v>
      </c>
      <c r="E57" s="7"/>
      <c r="F57" s="2" t="e">
        <f>VLOOKUP(A57,Teilnehmerliste!$A$2:$I$148,8,)</f>
        <v>#N/A</v>
      </c>
      <c r="G57" s="7"/>
    </row>
    <row r="60" spans="1:7" x14ac:dyDescent="0.25">
      <c r="A60" s="22" t="s">
        <v>18</v>
      </c>
      <c r="B60" s="22"/>
    </row>
    <row r="61" spans="1:7" x14ac:dyDescent="0.25">
      <c r="A61" s="22"/>
      <c r="B61" s="22"/>
      <c r="C61" s="10" t="s">
        <v>21</v>
      </c>
      <c r="D61" s="12"/>
      <c r="F61" s="16"/>
    </row>
    <row r="62" spans="1:7" ht="30" x14ac:dyDescent="0.25">
      <c r="A62" s="6" t="s">
        <v>9</v>
      </c>
      <c r="B62" s="6" t="s">
        <v>10</v>
      </c>
      <c r="C62" s="6" t="s">
        <v>1</v>
      </c>
      <c r="D62" s="24" t="s">
        <v>11</v>
      </c>
      <c r="E62" s="25"/>
      <c r="F62" s="24" t="s">
        <v>12</v>
      </c>
      <c r="G62" s="25"/>
    </row>
    <row r="63" spans="1:7" ht="19.899999999999999" customHeight="1" x14ac:dyDescent="0.25">
      <c r="A63" s="9"/>
      <c r="B63" s="2" t="e">
        <f>VLOOKUP(A63,Teilnehmerliste!$A$2:$I$148,3,)</f>
        <v>#N/A</v>
      </c>
      <c r="C63" s="2" t="e">
        <f>VLOOKUP(A63,Teilnehmerliste!$A$2:$I$148,2,)</f>
        <v>#N/A</v>
      </c>
      <c r="D63" s="26" t="e">
        <f>VLOOKUP(A63,Teilnehmerliste!$A$2:$I$148,7,)</f>
        <v>#N/A</v>
      </c>
      <c r="E63" s="27" t="e">
        <f>VLOOKUP(B63,Teilnehmerliste!$A$2:$I$148,7,)</f>
        <v>#N/A</v>
      </c>
      <c r="F63" s="26" t="e">
        <f>VLOOKUP(A63,Teilnehmerliste!$A$2:$I$148,8,)</f>
        <v>#N/A</v>
      </c>
      <c r="G63" s="27" t="e">
        <f>VLOOKUP(B63,Teilnehmerliste!$A$2:$I$148,8,)</f>
        <v>#N/A</v>
      </c>
    </row>
    <row r="64" spans="1:7" ht="19.899999999999999" customHeight="1" x14ac:dyDescent="0.25">
      <c r="A64" s="9"/>
      <c r="B64" s="2" t="e">
        <f>VLOOKUP(A64,Teilnehmerliste!$A$2:$I$148,3,)</f>
        <v>#N/A</v>
      </c>
      <c r="C64" s="2" t="e">
        <f>VLOOKUP(A64,Teilnehmerliste!$A$2:$I$148,2,)</f>
        <v>#N/A</v>
      </c>
      <c r="D64" s="26" t="e">
        <f>VLOOKUP(A64,Teilnehmerliste!$A$2:$I$148,7,)</f>
        <v>#N/A</v>
      </c>
      <c r="E64" s="27" t="e">
        <f>VLOOKUP(B64,Teilnehmerliste!$A$2:$I$148,7,)</f>
        <v>#N/A</v>
      </c>
      <c r="F64" s="26" t="e">
        <f>VLOOKUP(A64,Teilnehmerliste!$A$2:$I$148,8,)</f>
        <v>#N/A</v>
      </c>
      <c r="G64" s="27" t="e">
        <f>VLOOKUP(B64,Teilnehmerliste!$A$2:$I$148,8,)</f>
        <v>#N/A</v>
      </c>
    </row>
    <row r="67" spans="1:7" ht="14.45" customHeight="1" x14ac:dyDescent="0.25">
      <c r="A67" s="20" t="s">
        <v>19</v>
      </c>
      <c r="B67" s="20"/>
    </row>
    <row r="68" spans="1:7" ht="14.45" customHeight="1" x14ac:dyDescent="0.25">
      <c r="A68" s="23"/>
      <c r="B68" s="23"/>
      <c r="C68" s="10" t="s">
        <v>21</v>
      </c>
      <c r="D68" s="12"/>
      <c r="F68" s="16"/>
    </row>
    <row r="69" spans="1:7" ht="30" x14ac:dyDescent="0.25">
      <c r="A69" s="6" t="s">
        <v>9</v>
      </c>
      <c r="B69" s="6" t="s">
        <v>10</v>
      </c>
      <c r="C69" s="6" t="s">
        <v>1</v>
      </c>
      <c r="D69" s="24" t="s">
        <v>11</v>
      </c>
      <c r="E69" s="25"/>
      <c r="F69" s="24" t="s">
        <v>12</v>
      </c>
      <c r="G69" s="25"/>
    </row>
    <row r="70" spans="1:7" ht="19.899999999999999" customHeight="1" x14ac:dyDescent="0.25">
      <c r="A70" s="9"/>
      <c r="B70" s="2" t="e">
        <f>VLOOKUP(A70,Teilnehmerliste!$A$2:$I$148,3,)</f>
        <v>#N/A</v>
      </c>
      <c r="C70" s="2" t="e">
        <f>VLOOKUP(A70,Teilnehmerliste!$A$2:$I$148,2,)</f>
        <v>#N/A</v>
      </c>
      <c r="D70" s="26" t="e">
        <f>VLOOKUP(A70,Teilnehmerliste!$A$2:$I$148,7,)</f>
        <v>#N/A</v>
      </c>
      <c r="E70" s="27" t="e">
        <f>VLOOKUP(B70,Teilnehmerliste!$A$2:$I$148,7,)</f>
        <v>#N/A</v>
      </c>
      <c r="F70" s="26" t="e">
        <f>VLOOKUP(A70,Teilnehmerliste!$A$2:$I$148,8,)</f>
        <v>#N/A</v>
      </c>
      <c r="G70" s="27" t="e">
        <f>VLOOKUP(B70,Teilnehmerliste!$A$2:$I$148,8,)</f>
        <v>#N/A</v>
      </c>
    </row>
    <row r="71" spans="1:7" ht="19.899999999999999" customHeight="1" x14ac:dyDescent="0.25">
      <c r="A71" s="9"/>
      <c r="B71" s="2" t="e">
        <f>VLOOKUP(A71,Teilnehmerliste!$A$2:$I$148,3,)</f>
        <v>#N/A</v>
      </c>
      <c r="C71" s="2" t="e">
        <f>VLOOKUP(A71,Teilnehmerliste!$A$2:$I$148,2,)</f>
        <v>#N/A</v>
      </c>
      <c r="D71" s="26" t="e">
        <f>VLOOKUP(A71,Teilnehmerliste!$A$2:$I$148,7,)</f>
        <v>#N/A</v>
      </c>
      <c r="E71" s="27" t="e">
        <f>VLOOKUP(B71,Teilnehmerliste!$A$2:$I$148,7,)</f>
        <v>#N/A</v>
      </c>
      <c r="F71" s="26" t="e">
        <f>VLOOKUP(A71,Teilnehmerliste!$A$2:$I$148,8,)</f>
        <v>#N/A</v>
      </c>
      <c r="G71" s="27" t="e">
        <f>VLOOKUP(B71,Teilnehmerliste!$A$2:$I$148,8,)</f>
        <v>#N/A</v>
      </c>
    </row>
    <row r="74" spans="1:7" x14ac:dyDescent="0.25">
      <c r="A74" s="20" t="s">
        <v>20</v>
      </c>
      <c r="B74" s="20"/>
    </row>
    <row r="75" spans="1:7" x14ac:dyDescent="0.25">
      <c r="A75" s="20"/>
      <c r="B75" s="20"/>
      <c r="C75" s="10" t="s">
        <v>21</v>
      </c>
      <c r="D75" s="12"/>
      <c r="F75" s="16"/>
    </row>
    <row r="76" spans="1:7" ht="30" x14ac:dyDescent="0.25">
      <c r="A76" s="6" t="s">
        <v>9</v>
      </c>
      <c r="B76" s="6" t="s">
        <v>10</v>
      </c>
      <c r="C76" s="6" t="s">
        <v>1</v>
      </c>
      <c r="D76" s="24" t="s">
        <v>11</v>
      </c>
      <c r="E76" s="25"/>
      <c r="F76" s="24" t="s">
        <v>12</v>
      </c>
      <c r="G76" s="25"/>
    </row>
    <row r="77" spans="1:7" ht="19.899999999999999" customHeight="1" x14ac:dyDescent="0.25">
      <c r="A77" s="9"/>
      <c r="B77" s="2" t="e">
        <f>VLOOKUP(A77,Teilnehmerliste!$A$2:$I$148,3,)</f>
        <v>#N/A</v>
      </c>
      <c r="C77" s="2" t="e">
        <f>VLOOKUP(A77,Teilnehmerliste!$A$2:$I$148,2,)</f>
        <v>#N/A</v>
      </c>
      <c r="D77" s="26" t="e">
        <f>VLOOKUP(A77,Teilnehmerliste!$A$2:$I$148,7,)</f>
        <v>#N/A</v>
      </c>
      <c r="E77" s="27" t="e">
        <f>VLOOKUP(B77,Teilnehmerliste!$A$2:$I$148,7,)</f>
        <v>#N/A</v>
      </c>
      <c r="F77" s="26" t="e">
        <f>VLOOKUP(A77,Teilnehmerliste!$A$2:$I$148,8,)</f>
        <v>#N/A</v>
      </c>
      <c r="G77" s="27" t="e">
        <f>VLOOKUP(B77,Teilnehmerliste!$A$2:$I$148,8,)</f>
        <v>#N/A</v>
      </c>
    </row>
    <row r="78" spans="1:7" ht="19.899999999999999" customHeight="1" x14ac:dyDescent="0.25">
      <c r="A78" s="9"/>
      <c r="B78" s="2" t="e">
        <f>VLOOKUP(A78,Teilnehmerliste!$A$2:$I$148,3,)</f>
        <v>#N/A</v>
      </c>
      <c r="C78" s="2" t="e">
        <f>VLOOKUP(A78,Teilnehmerliste!$A$2:$I$148,2,)</f>
        <v>#N/A</v>
      </c>
      <c r="D78" s="26" t="e">
        <f>VLOOKUP(A78,Teilnehmerliste!$A$2:$I$148,7,)</f>
        <v>#N/A</v>
      </c>
      <c r="E78" s="27" t="e">
        <f>VLOOKUP(B78,Teilnehmerliste!$A$2:$I$148,7,)</f>
        <v>#N/A</v>
      </c>
      <c r="F78" s="26" t="e">
        <f>VLOOKUP(A78,Teilnehmerliste!$A$2:$I$148,8,)</f>
        <v>#N/A</v>
      </c>
      <c r="G78" s="27" t="e">
        <f>VLOOKUP(B78,Teilnehmerliste!$A$2:$I$148,8,)</f>
        <v>#N/A</v>
      </c>
    </row>
    <row r="80" spans="1:7" ht="19.899999999999999" customHeight="1" x14ac:dyDescent="0.25">
      <c r="B80" s="8" t="s">
        <v>22</v>
      </c>
      <c r="C80" s="28"/>
      <c r="D80" s="28"/>
      <c r="E80" s="28"/>
      <c r="F80" s="28"/>
      <c r="G80" s="28"/>
    </row>
    <row r="81" spans="3:7" ht="19.899999999999999" customHeight="1" x14ac:dyDescent="0.25">
      <c r="C81" s="17"/>
      <c r="D81" s="17"/>
      <c r="E81" s="17"/>
      <c r="F81" s="17"/>
      <c r="G81" s="17"/>
    </row>
    <row r="82" spans="3:7" ht="19.899999999999999" customHeight="1" x14ac:dyDescent="0.25">
      <c r="C82" s="28"/>
      <c r="D82" s="28"/>
      <c r="E82" s="28"/>
      <c r="F82" s="28"/>
      <c r="G82" s="28"/>
    </row>
  </sheetData>
  <mergeCells count="31">
    <mergeCell ref="C80:G80"/>
    <mergeCell ref="C82:G82"/>
    <mergeCell ref="D78:E78"/>
    <mergeCell ref="F78:G78"/>
    <mergeCell ref="D76:E76"/>
    <mergeCell ref="F76:G76"/>
    <mergeCell ref="D77:E77"/>
    <mergeCell ref="F77:G77"/>
    <mergeCell ref="D69:E69"/>
    <mergeCell ref="F69:G69"/>
    <mergeCell ref="D70:E70"/>
    <mergeCell ref="F70:G70"/>
    <mergeCell ref="D71:E71"/>
    <mergeCell ref="F71:G71"/>
    <mergeCell ref="F62:G62"/>
    <mergeCell ref="D63:E63"/>
    <mergeCell ref="F63:G63"/>
    <mergeCell ref="D64:E64"/>
    <mergeCell ref="F64:G64"/>
    <mergeCell ref="D62:E62"/>
    <mergeCell ref="A32:B33"/>
    <mergeCell ref="A42:B43"/>
    <mergeCell ref="A60:B61"/>
    <mergeCell ref="A67:B68"/>
    <mergeCell ref="A74:B75"/>
    <mergeCell ref="A51:B52"/>
    <mergeCell ref="A1:G1"/>
    <mergeCell ref="A5:B6"/>
    <mergeCell ref="A14:B15"/>
    <mergeCell ref="A23:B24"/>
    <mergeCell ref="A3:B3"/>
  </mergeCells>
  <phoneticPr fontId="5" type="noConversion"/>
  <dataValidations count="2">
    <dataValidation type="list" allowBlank="1" showInputMessage="1" showErrorMessage="1" sqref="C3" xr:uid="{60DE202F-F3EB-4DBC-867E-418FF1736671}">
      <formula1>"Appelhülsen ,Ascheberg ,Beerlage-Holthausen ,Billerbeck ,Bösensell ,Coesfeld-Lette ,Darup-Nottuln ,Havixbeck-Hohenholte ,Lüdinghausen,Lützow Selm Bork Olfen ,Nottuln ,Rosendahl,Senden ,Seppenrade,Mixed Team "</formula1>
    </dataValidation>
    <dataValidation type="list" allowBlank="1" showInputMessage="1" showErrorMessage="1" sqref="D5 D14 D23 D32 D42 D51" xr:uid="{A84CEC27-722C-4EEA-A7B8-D7D2CA068680}">
      <formula1>"For Future,E,A"</formula1>
    </dataValidation>
  </dataValidations>
  <pageMargins left="3.937007874015748E-2" right="3.937007874015748E-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94F3-FB25-4341-862E-414652FA6B35}">
  <dimension ref="A1:I148"/>
  <sheetViews>
    <sheetView topLeftCell="A112" workbookViewId="0">
      <selection activeCell="G157" sqref="G156:G157"/>
    </sheetView>
  </sheetViews>
  <sheetFormatPr baseColWidth="10" defaultRowHeight="15" x14ac:dyDescent="0.25"/>
  <cols>
    <col min="1" max="1" width="4" bestFit="1" customWidth="1"/>
    <col min="2" max="2" width="13.42578125" bestFit="1" customWidth="1"/>
    <col min="3" max="3" width="17.85546875" bestFit="1" customWidth="1"/>
    <col min="4" max="4" width="23.7109375" hidden="1" customWidth="1"/>
    <col min="5" max="5" width="8.7109375" bestFit="1" customWidth="1"/>
    <col min="6" max="6" width="51.42578125" bestFit="1" customWidth="1"/>
    <col min="7" max="8" width="33.140625" bestFit="1" customWidth="1"/>
    <col min="9" max="9" width="10.85546875" bestFit="1" customWidth="1"/>
  </cols>
  <sheetData>
    <row r="1" spans="1:9" s="13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25</v>
      </c>
      <c r="G1" s="15" t="s">
        <v>5</v>
      </c>
      <c r="H1" s="15" t="s">
        <v>6</v>
      </c>
      <c r="I1" s="5" t="s">
        <v>7</v>
      </c>
    </row>
    <row r="2" spans="1:9" x14ac:dyDescent="0.25">
      <c r="A2" s="3">
        <v>1</v>
      </c>
      <c r="B2" s="2" t="s">
        <v>155</v>
      </c>
      <c r="C2" s="2" t="s">
        <v>156</v>
      </c>
      <c r="D2" s="2" t="str">
        <f>B2&amp;" "&amp;C2</f>
        <v>Anna Sophia  Thier</v>
      </c>
      <c r="E2" s="14">
        <v>40630</v>
      </c>
      <c r="F2" s="2" t="s">
        <v>290</v>
      </c>
      <c r="G2" s="2" t="s">
        <v>304</v>
      </c>
      <c r="H2" s="2" t="s">
        <v>409</v>
      </c>
      <c r="I2" s="18" t="s">
        <v>152</v>
      </c>
    </row>
    <row r="3" spans="1:9" x14ac:dyDescent="0.25">
      <c r="A3" s="3">
        <v>2</v>
      </c>
      <c r="B3" s="2" t="s">
        <v>157</v>
      </c>
      <c r="C3" s="2" t="s">
        <v>158</v>
      </c>
      <c r="D3" s="2" t="str">
        <f t="shared" ref="D3:D66" si="0">B3&amp;" "&amp;C3</f>
        <v>Hanna Geßmann</v>
      </c>
      <c r="E3" s="14">
        <v>41211</v>
      </c>
      <c r="F3" s="2" t="s">
        <v>290</v>
      </c>
      <c r="G3" s="2" t="s">
        <v>305</v>
      </c>
      <c r="H3" s="2" t="s">
        <v>410</v>
      </c>
      <c r="I3" s="18" t="s">
        <v>152</v>
      </c>
    </row>
    <row r="4" spans="1:9" x14ac:dyDescent="0.25">
      <c r="A4" s="3">
        <v>3</v>
      </c>
      <c r="B4" s="2" t="s">
        <v>159</v>
      </c>
      <c r="C4" s="2" t="s">
        <v>160</v>
      </c>
      <c r="D4" s="2" t="str">
        <f t="shared" si="0"/>
        <v>Carlotta  Reinermann</v>
      </c>
      <c r="E4" s="14">
        <v>40555</v>
      </c>
      <c r="F4" s="2" t="s">
        <v>290</v>
      </c>
      <c r="G4" s="2" t="s">
        <v>306</v>
      </c>
      <c r="H4" s="2" t="s">
        <v>306</v>
      </c>
      <c r="I4" s="18" t="s">
        <v>152</v>
      </c>
    </row>
    <row r="5" spans="1:9" x14ac:dyDescent="0.25">
      <c r="A5" s="3">
        <v>4</v>
      </c>
      <c r="B5" s="2" t="s">
        <v>161</v>
      </c>
      <c r="C5" s="2" t="s">
        <v>162</v>
      </c>
      <c r="D5" s="2" t="str">
        <f t="shared" si="0"/>
        <v xml:space="preserve">Annika  Reher </v>
      </c>
      <c r="E5" s="14">
        <v>39825</v>
      </c>
      <c r="F5" s="2" t="s">
        <v>290</v>
      </c>
      <c r="G5" s="2" t="s">
        <v>307</v>
      </c>
      <c r="H5" s="2" t="s">
        <v>411</v>
      </c>
      <c r="I5" s="18" t="s">
        <v>152</v>
      </c>
    </row>
    <row r="6" spans="1:9" x14ac:dyDescent="0.25">
      <c r="A6" s="3">
        <v>5</v>
      </c>
      <c r="B6" s="2" t="s">
        <v>62</v>
      </c>
      <c r="C6" s="2" t="s">
        <v>163</v>
      </c>
      <c r="D6" s="2" t="str">
        <f t="shared" si="0"/>
        <v>Lotta Frenster</v>
      </c>
      <c r="E6" s="14">
        <v>42399</v>
      </c>
      <c r="F6" s="2" t="s">
        <v>291</v>
      </c>
      <c r="G6" s="2" t="s">
        <v>308</v>
      </c>
      <c r="H6" s="2" t="s">
        <v>328</v>
      </c>
      <c r="I6" s="18" t="s">
        <v>152</v>
      </c>
    </row>
    <row r="7" spans="1:9" x14ac:dyDescent="0.25">
      <c r="A7" s="3">
        <v>6</v>
      </c>
      <c r="B7" s="2" t="s">
        <v>164</v>
      </c>
      <c r="C7" s="2" t="s">
        <v>165</v>
      </c>
      <c r="D7" s="2" t="str">
        <f t="shared" si="0"/>
        <v>Janne  Krampe</v>
      </c>
      <c r="E7" s="14">
        <v>42290</v>
      </c>
      <c r="F7" s="2" t="s">
        <v>291</v>
      </c>
      <c r="G7" s="2" t="s">
        <v>309</v>
      </c>
      <c r="H7" s="2" t="s">
        <v>309</v>
      </c>
      <c r="I7" s="18" t="s">
        <v>152</v>
      </c>
    </row>
    <row r="8" spans="1:9" x14ac:dyDescent="0.25">
      <c r="A8" s="3">
        <v>7</v>
      </c>
      <c r="B8" s="2" t="s">
        <v>64</v>
      </c>
      <c r="C8" s="2" t="s">
        <v>166</v>
      </c>
      <c r="D8" s="2" t="str">
        <f t="shared" si="0"/>
        <v>Lina Füchtling</v>
      </c>
      <c r="E8" s="14">
        <v>42802</v>
      </c>
      <c r="F8" s="2" t="s">
        <v>291</v>
      </c>
      <c r="G8" s="2" t="s">
        <v>310</v>
      </c>
      <c r="H8" s="2" t="s">
        <v>310</v>
      </c>
      <c r="I8" s="18" t="s">
        <v>152</v>
      </c>
    </row>
    <row r="9" spans="1:9" x14ac:dyDescent="0.25">
      <c r="A9" s="3">
        <v>8</v>
      </c>
      <c r="B9" s="2" t="s">
        <v>117</v>
      </c>
      <c r="C9" s="2" t="s">
        <v>167</v>
      </c>
      <c r="D9" s="2" t="str">
        <f t="shared" si="0"/>
        <v>Greta Wellering</v>
      </c>
      <c r="E9" s="14">
        <v>42485</v>
      </c>
      <c r="F9" s="2" t="s">
        <v>291</v>
      </c>
      <c r="G9" s="2" t="s">
        <v>311</v>
      </c>
      <c r="H9" s="2" t="s">
        <v>311</v>
      </c>
      <c r="I9" s="18" t="s">
        <v>152</v>
      </c>
    </row>
    <row r="10" spans="1:9" x14ac:dyDescent="0.25">
      <c r="A10" s="3">
        <v>9</v>
      </c>
      <c r="B10" s="2" t="s">
        <v>168</v>
      </c>
      <c r="C10" s="2" t="s">
        <v>169</v>
      </c>
      <c r="D10" s="2" t="str">
        <f t="shared" si="0"/>
        <v>Lasse Süßmann</v>
      </c>
      <c r="E10" s="14">
        <v>39854</v>
      </c>
      <c r="F10" s="2" t="s">
        <v>291</v>
      </c>
      <c r="G10" s="2" t="s">
        <v>312</v>
      </c>
      <c r="H10" s="2" t="s">
        <v>312</v>
      </c>
      <c r="I10" s="18" t="s">
        <v>153</v>
      </c>
    </row>
    <row r="11" spans="1:9" x14ac:dyDescent="0.25">
      <c r="A11" s="3">
        <v>10</v>
      </c>
      <c r="B11" s="2" t="s">
        <v>170</v>
      </c>
      <c r="C11" s="2" t="s">
        <v>171</v>
      </c>
      <c r="D11" s="2" t="str">
        <f t="shared" si="0"/>
        <v>Lilly Wildförster</v>
      </c>
      <c r="E11" s="14">
        <v>39957</v>
      </c>
      <c r="F11" s="2" t="s">
        <v>291</v>
      </c>
      <c r="G11" s="2" t="s">
        <v>313</v>
      </c>
      <c r="H11" s="2" t="s">
        <v>313</v>
      </c>
      <c r="I11" s="18" t="s">
        <v>152</v>
      </c>
    </row>
    <row r="12" spans="1:9" x14ac:dyDescent="0.25">
      <c r="A12" s="3">
        <v>11</v>
      </c>
      <c r="B12" s="2" t="s">
        <v>73</v>
      </c>
      <c r="C12" s="2" t="s">
        <v>172</v>
      </c>
      <c r="D12" s="2" t="str">
        <f t="shared" si="0"/>
        <v>Lea Brügger</v>
      </c>
      <c r="E12" s="14">
        <v>40630</v>
      </c>
      <c r="F12" s="2" t="s">
        <v>291</v>
      </c>
      <c r="G12" s="2" t="s">
        <v>314</v>
      </c>
      <c r="H12" s="2" t="s">
        <v>412</v>
      </c>
      <c r="I12" s="18" t="s">
        <v>152</v>
      </c>
    </row>
    <row r="13" spans="1:9" x14ac:dyDescent="0.25">
      <c r="A13" s="3">
        <v>12</v>
      </c>
      <c r="B13" s="2" t="s">
        <v>173</v>
      </c>
      <c r="C13" s="2" t="s">
        <v>172</v>
      </c>
      <c r="D13" s="2" t="str">
        <f t="shared" si="0"/>
        <v>Sina Brügger</v>
      </c>
      <c r="E13" s="14">
        <v>39435</v>
      </c>
      <c r="F13" s="2" t="s">
        <v>291</v>
      </c>
      <c r="G13" s="2" t="s">
        <v>315</v>
      </c>
      <c r="H13" s="2" t="s">
        <v>413</v>
      </c>
      <c r="I13" s="18" t="s">
        <v>152</v>
      </c>
    </row>
    <row r="14" spans="1:9" x14ac:dyDescent="0.25">
      <c r="A14" s="3">
        <v>13</v>
      </c>
      <c r="B14" s="2" t="s">
        <v>174</v>
      </c>
      <c r="C14" s="2" t="s">
        <v>175</v>
      </c>
      <c r="D14" s="2" t="str">
        <f t="shared" si="0"/>
        <v>Nike Flacke</v>
      </c>
      <c r="E14" s="14">
        <v>40258</v>
      </c>
      <c r="F14" s="2" t="s">
        <v>291</v>
      </c>
      <c r="G14" s="2" t="s">
        <v>316</v>
      </c>
      <c r="H14" s="2" t="s">
        <v>316</v>
      </c>
      <c r="I14" s="18" t="s">
        <v>152</v>
      </c>
    </row>
    <row r="15" spans="1:9" x14ac:dyDescent="0.25">
      <c r="A15" s="3">
        <v>14</v>
      </c>
      <c r="B15" s="2" t="s">
        <v>26</v>
      </c>
      <c r="C15" s="2" t="s">
        <v>27</v>
      </c>
      <c r="D15" s="2" t="str">
        <f t="shared" si="0"/>
        <v>Marie Pape</v>
      </c>
      <c r="E15" s="14">
        <v>41001</v>
      </c>
      <c r="F15" s="2" t="s">
        <v>291</v>
      </c>
      <c r="G15" s="2" t="s">
        <v>119</v>
      </c>
      <c r="H15" s="2" t="s">
        <v>119</v>
      </c>
      <c r="I15" s="18" t="s">
        <v>152</v>
      </c>
    </row>
    <row r="16" spans="1:9" x14ac:dyDescent="0.25">
      <c r="A16" s="3">
        <v>15</v>
      </c>
      <c r="B16" s="2" t="s">
        <v>34</v>
      </c>
      <c r="C16" s="2" t="s">
        <v>176</v>
      </c>
      <c r="D16" s="2" t="str">
        <f t="shared" si="0"/>
        <v>Sophie Grove</v>
      </c>
      <c r="E16" s="14">
        <v>42049</v>
      </c>
      <c r="F16" s="2" t="s">
        <v>291</v>
      </c>
      <c r="G16" s="2" t="s">
        <v>317</v>
      </c>
      <c r="H16" s="2" t="s">
        <v>317</v>
      </c>
      <c r="I16" s="18" t="s">
        <v>152</v>
      </c>
    </row>
    <row r="17" spans="1:9" x14ac:dyDescent="0.25">
      <c r="A17" s="3">
        <v>16</v>
      </c>
      <c r="B17" s="2" t="s">
        <v>177</v>
      </c>
      <c r="C17" s="2" t="s">
        <v>178</v>
      </c>
      <c r="D17" s="2" t="str">
        <f t="shared" si="0"/>
        <v>Smilla Bomholt</v>
      </c>
      <c r="E17" s="14">
        <v>42164</v>
      </c>
      <c r="F17" s="2" t="s">
        <v>291</v>
      </c>
      <c r="G17" s="2" t="s">
        <v>318</v>
      </c>
      <c r="H17" s="2" t="s">
        <v>318</v>
      </c>
      <c r="I17" s="18" t="s">
        <v>152</v>
      </c>
    </row>
    <row r="18" spans="1:9" x14ac:dyDescent="0.25">
      <c r="A18" s="3">
        <v>17</v>
      </c>
      <c r="B18" s="2" t="s">
        <v>179</v>
      </c>
      <c r="C18" s="2" t="s">
        <v>83</v>
      </c>
      <c r="D18" s="2" t="str">
        <f t="shared" si="0"/>
        <v>Paula Soddemann</v>
      </c>
      <c r="E18" s="14">
        <v>42488</v>
      </c>
      <c r="F18" s="2" t="s">
        <v>291</v>
      </c>
      <c r="G18" s="2" t="s">
        <v>319</v>
      </c>
      <c r="H18" s="2" t="s">
        <v>414</v>
      </c>
      <c r="I18" s="18" t="s">
        <v>152</v>
      </c>
    </row>
    <row r="19" spans="1:9" x14ac:dyDescent="0.25">
      <c r="A19" s="3">
        <v>18</v>
      </c>
      <c r="B19" s="2" t="s">
        <v>28</v>
      </c>
      <c r="C19" s="2" t="s">
        <v>29</v>
      </c>
      <c r="D19" s="2" t="str">
        <f t="shared" si="0"/>
        <v>Lana Kallwey</v>
      </c>
      <c r="E19" s="14">
        <v>40880</v>
      </c>
      <c r="F19" s="2" t="s">
        <v>291</v>
      </c>
      <c r="G19" s="2" t="s">
        <v>120</v>
      </c>
      <c r="H19" s="2" t="s">
        <v>120</v>
      </c>
      <c r="I19" s="18" t="s">
        <v>152</v>
      </c>
    </row>
    <row r="20" spans="1:9" x14ac:dyDescent="0.25">
      <c r="A20" s="3">
        <v>19</v>
      </c>
      <c r="B20" s="2" t="s">
        <v>105</v>
      </c>
      <c r="C20" s="2" t="s">
        <v>180</v>
      </c>
      <c r="D20" s="2" t="str">
        <f t="shared" si="0"/>
        <v>Frieda Kröger</v>
      </c>
      <c r="E20" s="14">
        <v>42283</v>
      </c>
      <c r="F20" s="2" t="s">
        <v>291</v>
      </c>
      <c r="G20" s="2" t="s">
        <v>320</v>
      </c>
      <c r="H20" s="2" t="s">
        <v>320</v>
      </c>
      <c r="I20" s="18" t="s">
        <v>152</v>
      </c>
    </row>
    <row r="21" spans="1:9" x14ac:dyDescent="0.25">
      <c r="A21" s="3">
        <v>20</v>
      </c>
      <c r="B21" s="2" t="s">
        <v>181</v>
      </c>
      <c r="C21" s="2" t="s">
        <v>182</v>
      </c>
      <c r="D21" s="2" t="str">
        <f t="shared" si="0"/>
        <v>Nele Riemann</v>
      </c>
      <c r="E21" s="14">
        <v>41284</v>
      </c>
      <c r="F21" s="2" t="s">
        <v>291</v>
      </c>
      <c r="G21" s="2" t="s">
        <v>321</v>
      </c>
      <c r="H21" s="2" t="s">
        <v>415</v>
      </c>
      <c r="I21" s="18" t="s">
        <v>152</v>
      </c>
    </row>
    <row r="22" spans="1:9" x14ac:dyDescent="0.25">
      <c r="A22" s="3">
        <v>21</v>
      </c>
      <c r="B22" s="2" t="s">
        <v>64</v>
      </c>
      <c r="C22" s="2" t="s">
        <v>182</v>
      </c>
      <c r="D22" s="2" t="str">
        <f t="shared" si="0"/>
        <v>Lina Riemann</v>
      </c>
      <c r="E22" s="14">
        <v>41812</v>
      </c>
      <c r="F22" s="2" t="s">
        <v>291</v>
      </c>
      <c r="G22" s="2" t="s">
        <v>321</v>
      </c>
      <c r="H22" s="2" t="s">
        <v>321</v>
      </c>
      <c r="I22" s="18" t="s">
        <v>152</v>
      </c>
    </row>
    <row r="23" spans="1:9" x14ac:dyDescent="0.25">
      <c r="A23" s="3">
        <v>22</v>
      </c>
      <c r="B23" s="2" t="s">
        <v>84</v>
      </c>
      <c r="C23" s="2" t="s">
        <v>183</v>
      </c>
      <c r="D23" s="2" t="str">
        <f t="shared" si="0"/>
        <v>Lara Brochtrup</v>
      </c>
      <c r="E23" s="14">
        <v>42795</v>
      </c>
      <c r="F23" s="2" t="s">
        <v>291</v>
      </c>
      <c r="G23" s="2" t="s">
        <v>322</v>
      </c>
      <c r="H23" s="2" t="s">
        <v>322</v>
      </c>
      <c r="I23" s="18" t="s">
        <v>152</v>
      </c>
    </row>
    <row r="24" spans="1:9" x14ac:dyDescent="0.25">
      <c r="A24" s="3">
        <v>23</v>
      </c>
      <c r="B24" s="2" t="s">
        <v>184</v>
      </c>
      <c r="C24" s="2" t="s">
        <v>185</v>
      </c>
      <c r="D24" s="2" t="str">
        <f t="shared" si="0"/>
        <v>Johann Freisfeld</v>
      </c>
      <c r="E24" s="14">
        <v>39406</v>
      </c>
      <c r="F24" s="2" t="s">
        <v>291</v>
      </c>
      <c r="G24" s="2" t="s">
        <v>323</v>
      </c>
      <c r="H24" s="2" t="s">
        <v>323</v>
      </c>
      <c r="I24" s="18" t="s">
        <v>153</v>
      </c>
    </row>
    <row r="25" spans="1:9" x14ac:dyDescent="0.25">
      <c r="A25" s="3">
        <v>24</v>
      </c>
      <c r="B25" s="2" t="s">
        <v>186</v>
      </c>
      <c r="C25" s="2" t="s">
        <v>187</v>
      </c>
      <c r="D25" s="2" t="str">
        <f t="shared" si="0"/>
        <v>Nela Schütte</v>
      </c>
      <c r="E25" s="14">
        <v>42413</v>
      </c>
      <c r="F25" s="2" t="s">
        <v>291</v>
      </c>
      <c r="G25" s="2" t="s">
        <v>324</v>
      </c>
      <c r="H25" s="2" t="s">
        <v>324</v>
      </c>
      <c r="I25" s="18" t="s">
        <v>152</v>
      </c>
    </row>
    <row r="26" spans="1:9" x14ac:dyDescent="0.25">
      <c r="A26" s="3">
        <v>25</v>
      </c>
      <c r="B26" s="2" t="s">
        <v>188</v>
      </c>
      <c r="C26" s="2" t="s">
        <v>189</v>
      </c>
      <c r="D26" s="2" t="str">
        <f t="shared" si="0"/>
        <v>Flora Schulze Pellengahr</v>
      </c>
      <c r="E26" s="14">
        <v>39706</v>
      </c>
      <c r="F26" s="2" t="s">
        <v>291</v>
      </c>
      <c r="G26" s="2" t="s">
        <v>325</v>
      </c>
      <c r="H26" s="2" t="s">
        <v>416</v>
      </c>
      <c r="I26" s="18" t="s">
        <v>152</v>
      </c>
    </row>
    <row r="27" spans="1:9" x14ac:dyDescent="0.25">
      <c r="A27" s="3">
        <v>26</v>
      </c>
      <c r="B27" s="2" t="s">
        <v>190</v>
      </c>
      <c r="C27" s="2" t="s">
        <v>191</v>
      </c>
      <c r="D27" s="2" t="str">
        <f t="shared" si="0"/>
        <v>Emma Thyering</v>
      </c>
      <c r="E27" s="14">
        <v>42311</v>
      </c>
      <c r="F27" s="2" t="s">
        <v>291</v>
      </c>
      <c r="G27" s="2" t="s">
        <v>326</v>
      </c>
      <c r="H27" s="2" t="s">
        <v>326</v>
      </c>
      <c r="I27" s="18" t="s">
        <v>152</v>
      </c>
    </row>
    <row r="28" spans="1:9" x14ac:dyDescent="0.25">
      <c r="A28" s="3">
        <v>27</v>
      </c>
      <c r="B28" s="2" t="s">
        <v>192</v>
      </c>
      <c r="C28" s="2" t="s">
        <v>103</v>
      </c>
      <c r="D28" s="2" t="str">
        <f t="shared" si="0"/>
        <v>Rieke Zobel</v>
      </c>
      <c r="E28" s="14">
        <v>40021</v>
      </c>
      <c r="F28" s="2" t="s">
        <v>291</v>
      </c>
      <c r="G28" s="2" t="s">
        <v>327</v>
      </c>
      <c r="H28" s="2" t="s">
        <v>417</v>
      </c>
      <c r="I28" s="18" t="s">
        <v>152</v>
      </c>
    </row>
    <row r="29" spans="1:9" x14ac:dyDescent="0.25">
      <c r="A29" s="3">
        <v>28</v>
      </c>
      <c r="B29" s="2" t="s">
        <v>92</v>
      </c>
      <c r="C29" s="2" t="s">
        <v>191</v>
      </c>
      <c r="D29" s="2" t="str">
        <f t="shared" si="0"/>
        <v>Mia Thyering</v>
      </c>
      <c r="E29" s="14">
        <v>40841</v>
      </c>
      <c r="F29" s="2" t="s">
        <v>291</v>
      </c>
      <c r="G29" s="2" t="s">
        <v>328</v>
      </c>
      <c r="H29" s="2" t="s">
        <v>328</v>
      </c>
      <c r="I29" s="18" t="s">
        <v>152</v>
      </c>
    </row>
    <row r="30" spans="1:9" x14ac:dyDescent="0.25">
      <c r="A30" s="3">
        <v>29</v>
      </c>
      <c r="B30" s="2" t="s">
        <v>193</v>
      </c>
      <c r="C30" s="2" t="s">
        <v>31</v>
      </c>
      <c r="D30" s="2" t="str">
        <f t="shared" si="0"/>
        <v>Judith  Ahmann</v>
      </c>
      <c r="E30" s="14">
        <v>41971</v>
      </c>
      <c r="F30" s="2" t="s">
        <v>292</v>
      </c>
      <c r="G30" s="2" t="s">
        <v>329</v>
      </c>
      <c r="H30" s="2" t="s">
        <v>331</v>
      </c>
      <c r="I30" s="18" t="s">
        <v>152</v>
      </c>
    </row>
    <row r="31" spans="1:9" x14ac:dyDescent="0.25">
      <c r="A31" s="3">
        <v>30</v>
      </c>
      <c r="B31" s="2" t="s">
        <v>30</v>
      </c>
      <c r="C31" s="2" t="s">
        <v>31</v>
      </c>
      <c r="D31" s="2" t="str">
        <f t="shared" si="0"/>
        <v>Ella Ahmann</v>
      </c>
      <c r="E31" s="14">
        <v>42077</v>
      </c>
      <c r="F31" s="2" t="s">
        <v>292</v>
      </c>
      <c r="G31" s="2" t="s">
        <v>330</v>
      </c>
      <c r="H31" s="2" t="s">
        <v>330</v>
      </c>
      <c r="I31" s="18" t="s">
        <v>152</v>
      </c>
    </row>
    <row r="32" spans="1:9" x14ac:dyDescent="0.25">
      <c r="A32" s="3">
        <v>31</v>
      </c>
      <c r="B32" s="2" t="s">
        <v>34</v>
      </c>
      <c r="C32" s="2" t="s">
        <v>35</v>
      </c>
      <c r="D32" s="2" t="str">
        <f t="shared" si="0"/>
        <v>Sophie Nordhoff</v>
      </c>
      <c r="E32" s="14">
        <v>40633</v>
      </c>
      <c r="F32" s="2" t="s">
        <v>292</v>
      </c>
      <c r="G32" s="2" t="s">
        <v>331</v>
      </c>
      <c r="H32" s="2" t="s">
        <v>331</v>
      </c>
      <c r="I32" s="18" t="s">
        <v>152</v>
      </c>
    </row>
    <row r="33" spans="1:9" x14ac:dyDescent="0.25">
      <c r="A33" s="3">
        <v>32</v>
      </c>
      <c r="B33" s="2" t="s">
        <v>194</v>
      </c>
      <c r="C33" s="2" t="s">
        <v>195</v>
      </c>
      <c r="D33" s="2" t="str">
        <f t="shared" si="0"/>
        <v>Jana Stegemann</v>
      </c>
      <c r="E33" s="14">
        <v>41180</v>
      </c>
      <c r="F33" s="2" t="s">
        <v>292</v>
      </c>
      <c r="G33" s="2" t="s">
        <v>122</v>
      </c>
      <c r="H33" s="2" t="s">
        <v>122</v>
      </c>
      <c r="I33" s="18" t="s">
        <v>152</v>
      </c>
    </row>
    <row r="34" spans="1:9" x14ac:dyDescent="0.25">
      <c r="A34" s="3">
        <v>33</v>
      </c>
      <c r="B34" s="2" t="s">
        <v>196</v>
      </c>
      <c r="C34" s="2" t="s">
        <v>31</v>
      </c>
      <c r="D34" s="2" t="str">
        <f t="shared" si="0"/>
        <v>Thea  Ahmann</v>
      </c>
      <c r="E34" s="14">
        <v>41247</v>
      </c>
      <c r="F34" s="2" t="s">
        <v>292</v>
      </c>
      <c r="G34" s="2" t="s">
        <v>331</v>
      </c>
      <c r="H34" s="2" t="s">
        <v>331</v>
      </c>
      <c r="I34" s="18" t="s">
        <v>152</v>
      </c>
    </row>
    <row r="35" spans="1:9" x14ac:dyDescent="0.25">
      <c r="A35" s="3">
        <v>34</v>
      </c>
      <c r="B35" s="2" t="s">
        <v>157</v>
      </c>
      <c r="C35" s="2" t="s">
        <v>197</v>
      </c>
      <c r="D35" s="2" t="str">
        <f t="shared" si="0"/>
        <v>Hanna Schlüter</v>
      </c>
      <c r="E35" s="14">
        <v>41537</v>
      </c>
      <c r="F35" s="2" t="s">
        <v>292</v>
      </c>
      <c r="G35" s="2" t="s">
        <v>332</v>
      </c>
      <c r="H35" s="2" t="s">
        <v>418</v>
      </c>
      <c r="I35" s="18" t="s">
        <v>152</v>
      </c>
    </row>
    <row r="36" spans="1:9" x14ac:dyDescent="0.25">
      <c r="A36" s="3">
        <v>35</v>
      </c>
      <c r="B36" s="2" t="s">
        <v>198</v>
      </c>
      <c r="C36" s="2" t="s">
        <v>31</v>
      </c>
      <c r="D36" s="2" t="str">
        <f t="shared" si="0"/>
        <v>Lotte  Ahmann</v>
      </c>
      <c r="E36" s="14">
        <v>41462</v>
      </c>
      <c r="F36" s="2" t="s">
        <v>292</v>
      </c>
      <c r="G36" s="2" t="s">
        <v>123</v>
      </c>
      <c r="H36" s="2" t="s">
        <v>123</v>
      </c>
      <c r="I36" s="18" t="s">
        <v>152</v>
      </c>
    </row>
    <row r="37" spans="1:9" x14ac:dyDescent="0.25">
      <c r="A37" s="3">
        <v>36</v>
      </c>
      <c r="B37" s="2" t="s">
        <v>26</v>
      </c>
      <c r="C37" s="2" t="s">
        <v>31</v>
      </c>
      <c r="D37" s="2" t="str">
        <f t="shared" si="0"/>
        <v>Marie Ahmann</v>
      </c>
      <c r="E37" s="14">
        <v>40697</v>
      </c>
      <c r="F37" s="2" t="s">
        <v>292</v>
      </c>
      <c r="G37" s="2" t="s">
        <v>333</v>
      </c>
      <c r="H37" s="2" t="s">
        <v>333</v>
      </c>
      <c r="I37" s="18" t="s">
        <v>152</v>
      </c>
    </row>
    <row r="38" spans="1:9" x14ac:dyDescent="0.25">
      <c r="A38" s="3">
        <v>37</v>
      </c>
      <c r="B38" s="2" t="s">
        <v>99</v>
      </c>
      <c r="C38" s="2" t="s">
        <v>37</v>
      </c>
      <c r="D38" s="2" t="str">
        <f t="shared" si="0"/>
        <v>Louisa Middendorf</v>
      </c>
      <c r="E38" s="14">
        <v>40756</v>
      </c>
      <c r="F38" s="2" t="s">
        <v>293</v>
      </c>
      <c r="G38" s="2" t="s">
        <v>125</v>
      </c>
      <c r="H38" s="2" t="s">
        <v>419</v>
      </c>
      <c r="I38" s="18" t="s">
        <v>152</v>
      </c>
    </row>
    <row r="39" spans="1:9" x14ac:dyDescent="0.25">
      <c r="A39" s="3">
        <v>38</v>
      </c>
      <c r="B39" s="2" t="s">
        <v>199</v>
      </c>
      <c r="C39" s="2" t="s">
        <v>200</v>
      </c>
      <c r="D39" s="2" t="str">
        <f t="shared" si="0"/>
        <v>Judith Klümper</v>
      </c>
      <c r="E39" s="14">
        <v>40081</v>
      </c>
      <c r="F39" s="2" t="s">
        <v>293</v>
      </c>
      <c r="G39" s="2" t="s">
        <v>334</v>
      </c>
      <c r="H39" s="2" t="s">
        <v>420</v>
      </c>
      <c r="I39" s="18" t="s">
        <v>152</v>
      </c>
    </row>
    <row r="40" spans="1:9" x14ac:dyDescent="0.25">
      <c r="A40" s="3">
        <v>39</v>
      </c>
      <c r="B40" s="2" t="s">
        <v>46</v>
      </c>
      <c r="C40" s="2" t="s">
        <v>47</v>
      </c>
      <c r="D40" s="2" t="str">
        <f t="shared" si="0"/>
        <v>Anna Marleen Maas</v>
      </c>
      <c r="E40" s="14">
        <v>40669</v>
      </c>
      <c r="F40" s="2" t="s">
        <v>293</v>
      </c>
      <c r="G40" s="2" t="s">
        <v>124</v>
      </c>
      <c r="H40" s="2" t="s">
        <v>124</v>
      </c>
      <c r="I40" s="18" t="s">
        <v>152</v>
      </c>
    </row>
    <row r="41" spans="1:9" x14ac:dyDescent="0.25">
      <c r="A41" s="3">
        <v>40</v>
      </c>
      <c r="B41" s="2" t="s">
        <v>79</v>
      </c>
      <c r="C41" s="2" t="s">
        <v>45</v>
      </c>
      <c r="D41" s="2" t="str">
        <f t="shared" si="0"/>
        <v>Theresa Benning</v>
      </c>
      <c r="E41" s="14">
        <v>40728</v>
      </c>
      <c r="F41" s="2" t="s">
        <v>293</v>
      </c>
      <c r="G41" s="2" t="s">
        <v>335</v>
      </c>
      <c r="H41" s="2" t="s">
        <v>419</v>
      </c>
      <c r="I41" s="18" t="s">
        <v>152</v>
      </c>
    </row>
    <row r="42" spans="1:9" x14ac:dyDescent="0.25">
      <c r="A42" s="3">
        <v>41</v>
      </c>
      <c r="B42" s="2" t="s">
        <v>48</v>
      </c>
      <c r="C42" s="2" t="s">
        <v>37</v>
      </c>
      <c r="D42" s="2" t="str">
        <f t="shared" si="0"/>
        <v>Anna Middendorf</v>
      </c>
      <c r="E42" s="14">
        <v>41319</v>
      </c>
      <c r="F42" s="2" t="s">
        <v>293</v>
      </c>
      <c r="G42" s="2" t="s">
        <v>124</v>
      </c>
      <c r="H42" s="2" t="s">
        <v>419</v>
      </c>
      <c r="I42" s="18" t="s">
        <v>152</v>
      </c>
    </row>
    <row r="43" spans="1:9" x14ac:dyDescent="0.25">
      <c r="A43" s="3">
        <v>42</v>
      </c>
      <c r="B43" s="2" t="s">
        <v>73</v>
      </c>
      <c r="C43" s="2" t="s">
        <v>201</v>
      </c>
      <c r="D43" s="2" t="str">
        <f t="shared" si="0"/>
        <v>Lea Daldrup</v>
      </c>
      <c r="E43" s="14">
        <v>40338</v>
      </c>
      <c r="F43" s="2" t="s">
        <v>293</v>
      </c>
      <c r="G43" s="2" t="s">
        <v>336</v>
      </c>
      <c r="H43" s="2" t="s">
        <v>336</v>
      </c>
      <c r="I43" s="18" t="s">
        <v>152</v>
      </c>
    </row>
    <row r="44" spans="1:9" x14ac:dyDescent="0.25">
      <c r="A44" s="3">
        <v>43</v>
      </c>
      <c r="B44" s="2" t="s">
        <v>157</v>
      </c>
      <c r="C44" s="2" t="s">
        <v>49</v>
      </c>
      <c r="D44" s="2" t="str">
        <f t="shared" si="0"/>
        <v>Hanna Uckelmann</v>
      </c>
      <c r="E44" s="14">
        <v>40253</v>
      </c>
      <c r="F44" s="2" t="s">
        <v>293</v>
      </c>
      <c r="G44" s="2" t="s">
        <v>337</v>
      </c>
      <c r="H44" s="2" t="s">
        <v>337</v>
      </c>
      <c r="I44" s="18" t="s">
        <v>152</v>
      </c>
    </row>
    <row r="45" spans="1:9" x14ac:dyDescent="0.25">
      <c r="A45" s="3">
        <v>44</v>
      </c>
      <c r="B45" s="2" t="s">
        <v>202</v>
      </c>
      <c r="C45" s="2" t="s">
        <v>45</v>
      </c>
      <c r="D45" s="2" t="str">
        <f t="shared" si="0"/>
        <v>Antonia  Benning</v>
      </c>
      <c r="E45" s="14">
        <v>41869</v>
      </c>
      <c r="F45" s="2" t="s">
        <v>293</v>
      </c>
      <c r="G45" s="2" t="s">
        <v>338</v>
      </c>
      <c r="H45" s="2" t="s">
        <v>124</v>
      </c>
      <c r="I45" s="18" t="s">
        <v>152</v>
      </c>
    </row>
    <row r="46" spans="1:9" x14ac:dyDescent="0.25">
      <c r="A46" s="3">
        <v>45</v>
      </c>
      <c r="B46" s="2" t="s">
        <v>42</v>
      </c>
      <c r="C46" s="2" t="s">
        <v>43</v>
      </c>
      <c r="D46" s="2" t="str">
        <f t="shared" si="0"/>
        <v>Emely Dirks</v>
      </c>
      <c r="E46" s="14">
        <v>40841</v>
      </c>
      <c r="F46" s="2" t="s">
        <v>293</v>
      </c>
      <c r="G46" s="2" t="s">
        <v>339</v>
      </c>
      <c r="H46" s="2" t="s">
        <v>421</v>
      </c>
      <c r="I46" s="18" t="s">
        <v>152</v>
      </c>
    </row>
    <row r="47" spans="1:9" x14ac:dyDescent="0.25">
      <c r="A47" s="3">
        <v>46</v>
      </c>
      <c r="B47" s="2" t="s">
        <v>40</v>
      </c>
      <c r="C47" s="2" t="s">
        <v>41</v>
      </c>
      <c r="D47" s="2" t="str">
        <f t="shared" si="0"/>
        <v>Agnes Krause</v>
      </c>
      <c r="E47" s="14">
        <v>41042</v>
      </c>
      <c r="F47" s="2" t="s">
        <v>293</v>
      </c>
      <c r="G47" s="2" t="s">
        <v>339</v>
      </c>
      <c r="H47" s="2" t="s">
        <v>421</v>
      </c>
      <c r="I47" s="18" t="s">
        <v>152</v>
      </c>
    </row>
    <row r="48" spans="1:9" x14ac:dyDescent="0.25">
      <c r="A48" s="3">
        <v>47</v>
      </c>
      <c r="B48" s="2" t="s">
        <v>26</v>
      </c>
      <c r="C48" s="2" t="s">
        <v>50</v>
      </c>
      <c r="D48" s="2" t="str">
        <f t="shared" si="0"/>
        <v>Marie Kratz</v>
      </c>
      <c r="E48" s="14">
        <v>40219</v>
      </c>
      <c r="F48" s="2" t="s">
        <v>293</v>
      </c>
      <c r="G48" s="2" t="s">
        <v>340</v>
      </c>
      <c r="H48" s="2" t="s">
        <v>340</v>
      </c>
      <c r="I48" s="18" t="s">
        <v>152</v>
      </c>
    </row>
    <row r="49" spans="1:9" x14ac:dyDescent="0.25">
      <c r="A49" s="3">
        <v>48</v>
      </c>
      <c r="B49" s="2" t="s">
        <v>190</v>
      </c>
      <c r="C49" s="2" t="s">
        <v>203</v>
      </c>
      <c r="D49" s="2" t="str">
        <f t="shared" si="0"/>
        <v>Emma Eichentopf</v>
      </c>
      <c r="E49" s="14">
        <v>42639</v>
      </c>
      <c r="F49" s="2" t="s">
        <v>293</v>
      </c>
      <c r="G49" s="2" t="s">
        <v>341</v>
      </c>
      <c r="H49" s="2" t="s">
        <v>341</v>
      </c>
      <c r="I49" s="18" t="s">
        <v>152</v>
      </c>
    </row>
    <row r="50" spans="1:9" x14ac:dyDescent="0.25">
      <c r="A50" s="3">
        <v>49</v>
      </c>
      <c r="B50" s="2" t="s">
        <v>38</v>
      </c>
      <c r="C50" s="2" t="s">
        <v>39</v>
      </c>
      <c r="D50" s="2" t="str">
        <f t="shared" si="0"/>
        <v>Ida  Heilers</v>
      </c>
      <c r="E50" s="14">
        <v>41139</v>
      </c>
      <c r="F50" s="2" t="s">
        <v>293</v>
      </c>
      <c r="G50" s="2" t="s">
        <v>342</v>
      </c>
      <c r="H50" s="2" t="s">
        <v>124</v>
      </c>
      <c r="I50" s="18" t="s">
        <v>152</v>
      </c>
    </row>
    <row r="51" spans="1:9" x14ac:dyDescent="0.25">
      <c r="A51" s="3">
        <v>50</v>
      </c>
      <c r="B51" s="2" t="s">
        <v>82</v>
      </c>
      <c r="C51" s="2" t="s">
        <v>55</v>
      </c>
      <c r="D51" s="2" t="str">
        <f t="shared" si="0"/>
        <v>Lisa Schulze Zumkley</v>
      </c>
      <c r="E51" s="14">
        <v>40599</v>
      </c>
      <c r="F51" s="2" t="s">
        <v>294</v>
      </c>
      <c r="G51" s="2" t="s">
        <v>148</v>
      </c>
      <c r="H51" s="2" t="s">
        <v>347</v>
      </c>
      <c r="I51" s="18" t="s">
        <v>152</v>
      </c>
    </row>
    <row r="52" spans="1:9" x14ac:dyDescent="0.25">
      <c r="A52" s="3">
        <v>51</v>
      </c>
      <c r="B52" s="2" t="s">
        <v>204</v>
      </c>
      <c r="C52" s="2" t="s">
        <v>205</v>
      </c>
      <c r="D52" s="2" t="str">
        <f t="shared" si="0"/>
        <v>Lucy Große Verspohl</v>
      </c>
      <c r="E52" s="14">
        <v>42542</v>
      </c>
      <c r="F52" s="2" t="s">
        <v>294</v>
      </c>
      <c r="G52" s="2" t="s">
        <v>343</v>
      </c>
      <c r="H52" s="2" t="s">
        <v>422</v>
      </c>
      <c r="I52" s="18" t="s">
        <v>152</v>
      </c>
    </row>
    <row r="53" spans="1:9" x14ac:dyDescent="0.25">
      <c r="A53" s="3">
        <v>52</v>
      </c>
      <c r="B53" s="2" t="s">
        <v>51</v>
      </c>
      <c r="C53" s="2" t="s">
        <v>52</v>
      </c>
      <c r="D53" s="2" t="str">
        <f t="shared" si="0"/>
        <v>Pia Dorgeloh</v>
      </c>
      <c r="E53" s="14">
        <v>41725</v>
      </c>
      <c r="F53" s="2" t="s">
        <v>294</v>
      </c>
      <c r="G53" s="2" t="s">
        <v>344</v>
      </c>
      <c r="H53" s="2" t="s">
        <v>344</v>
      </c>
      <c r="I53" s="18" t="s">
        <v>152</v>
      </c>
    </row>
    <row r="54" spans="1:9" x14ac:dyDescent="0.25">
      <c r="A54" s="3">
        <v>53</v>
      </c>
      <c r="B54" s="2" t="s">
        <v>68</v>
      </c>
      <c r="C54" s="2" t="s">
        <v>206</v>
      </c>
      <c r="D54" s="2" t="str">
        <f t="shared" si="0"/>
        <v>Jule Wiemann</v>
      </c>
      <c r="E54" s="14">
        <v>39867</v>
      </c>
      <c r="F54" s="2" t="s">
        <v>294</v>
      </c>
      <c r="G54" s="2" t="s">
        <v>345</v>
      </c>
      <c r="H54" s="2" t="s">
        <v>345</v>
      </c>
      <c r="I54" s="18" t="s">
        <v>152</v>
      </c>
    </row>
    <row r="55" spans="1:9" x14ac:dyDescent="0.25">
      <c r="A55" s="3">
        <v>54</v>
      </c>
      <c r="B55" s="2" t="s">
        <v>207</v>
      </c>
      <c r="C55" s="2" t="s">
        <v>208</v>
      </c>
      <c r="D55" s="2" t="str">
        <f t="shared" si="0"/>
        <v>Mia Marie Havers</v>
      </c>
      <c r="E55" s="14">
        <v>41927</v>
      </c>
      <c r="F55" s="2" t="s">
        <v>294</v>
      </c>
      <c r="G55" s="2" t="s">
        <v>346</v>
      </c>
      <c r="H55" s="2" t="s">
        <v>346</v>
      </c>
      <c r="I55" s="18" t="s">
        <v>152</v>
      </c>
    </row>
    <row r="56" spans="1:9" x14ac:dyDescent="0.25">
      <c r="A56" s="3">
        <v>55</v>
      </c>
      <c r="B56" s="2" t="s">
        <v>209</v>
      </c>
      <c r="C56" s="2" t="s">
        <v>55</v>
      </c>
      <c r="D56" s="2" t="str">
        <f t="shared" si="0"/>
        <v>Johanna Schulze Zumkley</v>
      </c>
      <c r="E56" s="14">
        <v>39698</v>
      </c>
      <c r="F56" s="2" t="s">
        <v>294</v>
      </c>
      <c r="G56" s="2" t="s">
        <v>347</v>
      </c>
      <c r="H56" s="2" t="s">
        <v>347</v>
      </c>
      <c r="I56" s="18" t="s">
        <v>152</v>
      </c>
    </row>
    <row r="57" spans="1:9" x14ac:dyDescent="0.25">
      <c r="A57" s="3">
        <v>56</v>
      </c>
      <c r="B57" s="2" t="s">
        <v>53</v>
      </c>
      <c r="C57" s="2" t="s">
        <v>54</v>
      </c>
      <c r="D57" s="2" t="str">
        <f t="shared" si="0"/>
        <v>Marla Temme</v>
      </c>
      <c r="E57" s="14">
        <v>41708</v>
      </c>
      <c r="F57" s="2" t="s">
        <v>294</v>
      </c>
      <c r="G57" s="2" t="s">
        <v>126</v>
      </c>
      <c r="H57" s="2" t="s">
        <v>126</v>
      </c>
      <c r="I57" s="18" t="s">
        <v>152</v>
      </c>
    </row>
    <row r="58" spans="1:9" x14ac:dyDescent="0.25">
      <c r="A58" s="3">
        <v>57</v>
      </c>
      <c r="B58" s="2" t="s">
        <v>107</v>
      </c>
      <c r="C58" s="2" t="s">
        <v>102</v>
      </c>
      <c r="D58" s="2" t="str">
        <f t="shared" si="0"/>
        <v>Anni Grothues</v>
      </c>
      <c r="E58" s="14">
        <v>42367</v>
      </c>
      <c r="F58" s="2" t="s">
        <v>294</v>
      </c>
      <c r="G58" s="2" t="s">
        <v>348</v>
      </c>
      <c r="H58" s="2" t="s">
        <v>348</v>
      </c>
      <c r="I58" s="18" t="s">
        <v>152</v>
      </c>
    </row>
    <row r="59" spans="1:9" x14ac:dyDescent="0.25">
      <c r="A59" s="3">
        <v>58</v>
      </c>
      <c r="B59" s="2" t="s">
        <v>64</v>
      </c>
      <c r="C59" s="2" t="s">
        <v>210</v>
      </c>
      <c r="D59" s="2" t="str">
        <f t="shared" si="0"/>
        <v>Lina Kettler</v>
      </c>
      <c r="E59" s="14">
        <v>42193</v>
      </c>
      <c r="F59" s="2" t="s">
        <v>294</v>
      </c>
      <c r="G59" s="2" t="s">
        <v>349</v>
      </c>
      <c r="H59" s="2" t="s">
        <v>423</v>
      </c>
      <c r="I59" s="18" t="s">
        <v>152</v>
      </c>
    </row>
    <row r="60" spans="1:9" x14ac:dyDescent="0.25">
      <c r="A60" s="3">
        <v>59</v>
      </c>
      <c r="B60" s="2" t="s">
        <v>56</v>
      </c>
      <c r="C60" s="2" t="s">
        <v>66</v>
      </c>
      <c r="D60" s="2" t="str">
        <f t="shared" si="0"/>
        <v>Katharina Hessel</v>
      </c>
      <c r="E60" s="14">
        <v>40179</v>
      </c>
      <c r="F60" s="2" t="s">
        <v>295</v>
      </c>
      <c r="G60" s="2" t="s">
        <v>350</v>
      </c>
      <c r="H60" s="2" t="s">
        <v>424</v>
      </c>
      <c r="I60" s="18" t="s">
        <v>152</v>
      </c>
    </row>
    <row r="61" spans="1:9" x14ac:dyDescent="0.25">
      <c r="A61" s="3">
        <v>60</v>
      </c>
      <c r="B61" s="2" t="s">
        <v>62</v>
      </c>
      <c r="C61" s="2" t="s">
        <v>211</v>
      </c>
      <c r="D61" s="2" t="str">
        <f t="shared" si="0"/>
        <v>Lotta Bäumer</v>
      </c>
      <c r="E61" s="14">
        <v>40909</v>
      </c>
      <c r="F61" s="2" t="s">
        <v>295</v>
      </c>
      <c r="G61" s="2" t="s">
        <v>118</v>
      </c>
      <c r="H61" s="2" t="s">
        <v>149</v>
      </c>
      <c r="I61" s="18" t="s">
        <v>152</v>
      </c>
    </row>
    <row r="62" spans="1:9" x14ac:dyDescent="0.25">
      <c r="A62" s="3">
        <v>61</v>
      </c>
      <c r="B62" s="2" t="s">
        <v>212</v>
      </c>
      <c r="C62" s="2" t="s">
        <v>59</v>
      </c>
      <c r="D62" s="2" t="str">
        <f t="shared" si="0"/>
        <v>Zoe Mönsters</v>
      </c>
      <c r="E62" s="14">
        <v>40909</v>
      </c>
      <c r="F62" s="2" t="s">
        <v>295</v>
      </c>
      <c r="G62" s="2" t="s">
        <v>118</v>
      </c>
      <c r="H62" s="2" t="s">
        <v>118</v>
      </c>
      <c r="I62" s="18" t="s">
        <v>152</v>
      </c>
    </row>
    <row r="63" spans="1:9" x14ac:dyDescent="0.25">
      <c r="A63" s="3">
        <v>62</v>
      </c>
      <c r="B63" s="2" t="s">
        <v>64</v>
      </c>
      <c r="C63" s="2" t="s">
        <v>65</v>
      </c>
      <c r="D63" s="2" t="str">
        <f t="shared" si="0"/>
        <v>Lina Segbert</v>
      </c>
      <c r="E63" s="14">
        <v>40544</v>
      </c>
      <c r="F63" s="2" t="s">
        <v>295</v>
      </c>
      <c r="G63" s="2" t="s">
        <v>129</v>
      </c>
      <c r="H63" s="2" t="s">
        <v>149</v>
      </c>
      <c r="I63" s="18" t="s">
        <v>152</v>
      </c>
    </row>
    <row r="64" spans="1:9" x14ac:dyDescent="0.25">
      <c r="A64" s="3">
        <v>63</v>
      </c>
      <c r="B64" s="2" t="s">
        <v>110</v>
      </c>
      <c r="C64" s="2" t="s">
        <v>213</v>
      </c>
      <c r="D64" s="2" t="str">
        <f t="shared" si="0"/>
        <v>Charlotte Klöpper</v>
      </c>
      <c r="E64" s="14">
        <v>41275</v>
      </c>
      <c r="F64" s="2" t="s">
        <v>295</v>
      </c>
      <c r="G64" s="2" t="s">
        <v>149</v>
      </c>
      <c r="H64" s="2" t="s">
        <v>149</v>
      </c>
      <c r="I64" s="18" t="s">
        <v>152</v>
      </c>
    </row>
    <row r="65" spans="1:9" x14ac:dyDescent="0.25">
      <c r="A65" s="3">
        <v>64</v>
      </c>
      <c r="B65" s="2" t="s">
        <v>214</v>
      </c>
      <c r="C65" s="2" t="s">
        <v>215</v>
      </c>
      <c r="D65" s="2" t="str">
        <f t="shared" si="0"/>
        <v>Indra Küper</v>
      </c>
      <c r="E65" s="14">
        <v>41275</v>
      </c>
      <c r="F65" s="2" t="s">
        <v>295</v>
      </c>
      <c r="G65" s="2" t="s">
        <v>351</v>
      </c>
      <c r="H65" s="2" t="s">
        <v>351</v>
      </c>
      <c r="I65" s="18" t="s">
        <v>152</v>
      </c>
    </row>
    <row r="66" spans="1:9" x14ac:dyDescent="0.25">
      <c r="A66" s="3">
        <v>65</v>
      </c>
      <c r="B66" s="2" t="s">
        <v>26</v>
      </c>
      <c r="C66" s="2" t="s">
        <v>58</v>
      </c>
      <c r="D66" s="2" t="str">
        <f t="shared" si="0"/>
        <v>Marie Fromme</v>
      </c>
      <c r="E66" s="14">
        <v>41275</v>
      </c>
      <c r="F66" s="2" t="s">
        <v>295</v>
      </c>
      <c r="G66" s="2" t="s">
        <v>127</v>
      </c>
      <c r="H66" s="2" t="s">
        <v>127</v>
      </c>
      <c r="I66" s="18" t="s">
        <v>152</v>
      </c>
    </row>
    <row r="67" spans="1:9" x14ac:dyDescent="0.25">
      <c r="A67" s="3">
        <v>66</v>
      </c>
      <c r="B67" s="2" t="s">
        <v>62</v>
      </c>
      <c r="C67" s="2" t="s">
        <v>63</v>
      </c>
      <c r="D67" s="2" t="str">
        <f t="shared" ref="D67:D130" si="1">B67&amp;" "&amp;C67</f>
        <v>Lotta Borgert</v>
      </c>
      <c r="E67" s="14">
        <v>40544</v>
      </c>
      <c r="F67" s="2" t="s">
        <v>295</v>
      </c>
      <c r="G67" s="2" t="s">
        <v>150</v>
      </c>
      <c r="H67" s="2" t="s">
        <v>150</v>
      </c>
      <c r="I67" s="18" t="s">
        <v>152</v>
      </c>
    </row>
    <row r="68" spans="1:9" x14ac:dyDescent="0.25">
      <c r="A68" s="3">
        <v>67</v>
      </c>
      <c r="B68" s="2" t="s">
        <v>60</v>
      </c>
      <c r="C68" s="2" t="s">
        <v>61</v>
      </c>
      <c r="D68" s="2" t="str">
        <f t="shared" si="1"/>
        <v>Ricarda  Peter</v>
      </c>
      <c r="E68" s="14">
        <v>40909</v>
      </c>
      <c r="F68" s="2" t="s">
        <v>295</v>
      </c>
      <c r="G68" s="2" t="s">
        <v>128</v>
      </c>
      <c r="H68" s="2" t="s">
        <v>128</v>
      </c>
      <c r="I68" s="18" t="s">
        <v>152</v>
      </c>
    </row>
    <row r="69" spans="1:9" x14ac:dyDescent="0.25">
      <c r="A69" s="3">
        <v>68</v>
      </c>
      <c r="B69" s="2" t="s">
        <v>56</v>
      </c>
      <c r="C69" s="2" t="s">
        <v>57</v>
      </c>
      <c r="D69" s="2" t="str">
        <f t="shared" si="1"/>
        <v>Katharina Rawert</v>
      </c>
      <c r="E69" s="14">
        <v>41640</v>
      </c>
      <c r="F69" s="2" t="s">
        <v>295</v>
      </c>
      <c r="G69" s="2" t="s">
        <v>352</v>
      </c>
      <c r="H69" s="2" t="s">
        <v>352</v>
      </c>
      <c r="I69" s="18" t="s">
        <v>152</v>
      </c>
    </row>
    <row r="70" spans="1:9" x14ac:dyDescent="0.25">
      <c r="A70" s="3">
        <v>69</v>
      </c>
      <c r="B70" s="2" t="s">
        <v>68</v>
      </c>
      <c r="C70" s="2" t="s">
        <v>69</v>
      </c>
      <c r="D70" s="2" t="str">
        <f t="shared" si="1"/>
        <v>Jule Riering</v>
      </c>
      <c r="E70" s="14">
        <v>39814</v>
      </c>
      <c r="F70" s="2" t="s">
        <v>295</v>
      </c>
      <c r="G70" s="2" t="s">
        <v>353</v>
      </c>
      <c r="H70" s="2" t="s">
        <v>425</v>
      </c>
      <c r="I70" s="18" t="s">
        <v>152</v>
      </c>
    </row>
    <row r="71" spans="1:9" x14ac:dyDescent="0.25">
      <c r="A71" s="3">
        <v>70</v>
      </c>
      <c r="B71" s="2" t="s">
        <v>216</v>
      </c>
      <c r="C71" s="2" t="s">
        <v>67</v>
      </c>
      <c r="D71" s="2" t="str">
        <f t="shared" si="1"/>
        <v>Ricarda Klein</v>
      </c>
      <c r="E71" s="14">
        <v>39814</v>
      </c>
      <c r="F71" s="2" t="s">
        <v>295</v>
      </c>
      <c r="G71" s="2" t="s">
        <v>354</v>
      </c>
      <c r="H71" s="2" t="s">
        <v>354</v>
      </c>
      <c r="I71" s="18" t="s">
        <v>152</v>
      </c>
    </row>
    <row r="72" spans="1:9" x14ac:dyDescent="0.25">
      <c r="A72" s="3">
        <v>71</v>
      </c>
      <c r="B72" s="2" t="s">
        <v>82</v>
      </c>
      <c r="C72" s="2" t="s">
        <v>217</v>
      </c>
      <c r="D72" s="2" t="str">
        <f t="shared" si="1"/>
        <v>Lisa Kirstein</v>
      </c>
      <c r="E72" s="14">
        <v>41482</v>
      </c>
      <c r="F72" s="2" t="s">
        <v>296</v>
      </c>
      <c r="G72" s="2" t="s">
        <v>355</v>
      </c>
      <c r="H72" s="2" t="s">
        <v>426</v>
      </c>
      <c r="I72" s="18" t="s">
        <v>152</v>
      </c>
    </row>
    <row r="73" spans="1:9" x14ac:dyDescent="0.25">
      <c r="A73" s="3">
        <v>72</v>
      </c>
      <c r="B73" s="2" t="s">
        <v>51</v>
      </c>
      <c r="C73" s="2" t="s">
        <v>218</v>
      </c>
      <c r="D73" s="2" t="str">
        <f t="shared" si="1"/>
        <v>Pia Ahlers</v>
      </c>
      <c r="E73" s="14">
        <v>41308</v>
      </c>
      <c r="F73" s="2" t="s">
        <v>296</v>
      </c>
      <c r="G73" s="2" t="s">
        <v>356</v>
      </c>
      <c r="H73" s="2" t="s">
        <v>356</v>
      </c>
      <c r="I73" s="18" t="s">
        <v>152</v>
      </c>
    </row>
    <row r="74" spans="1:9" x14ac:dyDescent="0.25">
      <c r="A74" s="3">
        <v>73</v>
      </c>
      <c r="B74" s="2" t="s">
        <v>219</v>
      </c>
      <c r="C74" s="2" t="s">
        <v>220</v>
      </c>
      <c r="D74" s="2" t="str">
        <f t="shared" si="1"/>
        <v>Julius  Kämper</v>
      </c>
      <c r="E74" s="14">
        <v>42711</v>
      </c>
      <c r="F74" s="2" t="s">
        <v>296</v>
      </c>
      <c r="G74" s="2" t="s">
        <v>357</v>
      </c>
      <c r="H74" s="2" t="s">
        <v>427</v>
      </c>
      <c r="I74" s="18" t="s">
        <v>153</v>
      </c>
    </row>
    <row r="75" spans="1:9" x14ac:dyDescent="0.25">
      <c r="A75" s="3">
        <v>74</v>
      </c>
      <c r="B75" s="2" t="s">
        <v>221</v>
      </c>
      <c r="C75" s="2" t="s">
        <v>222</v>
      </c>
      <c r="D75" s="2" t="str">
        <f t="shared" si="1"/>
        <v xml:space="preserve">Greta  Schmalacker </v>
      </c>
      <c r="E75" s="14">
        <v>40453</v>
      </c>
      <c r="F75" s="2" t="s">
        <v>296</v>
      </c>
      <c r="G75" s="2" t="s">
        <v>358</v>
      </c>
      <c r="H75" s="2" t="s">
        <v>358</v>
      </c>
      <c r="I75" s="18" t="s">
        <v>445</v>
      </c>
    </row>
    <row r="76" spans="1:9" x14ac:dyDescent="0.25">
      <c r="A76" s="3">
        <v>75</v>
      </c>
      <c r="B76" s="2" t="s">
        <v>223</v>
      </c>
      <c r="C76" s="2" t="s">
        <v>224</v>
      </c>
      <c r="D76" s="2" t="str">
        <f t="shared" si="1"/>
        <v>Valerie Stiffel</v>
      </c>
      <c r="E76" s="14">
        <v>41747</v>
      </c>
      <c r="F76" s="2" t="s">
        <v>296</v>
      </c>
      <c r="G76" s="2" t="s">
        <v>359</v>
      </c>
      <c r="H76" s="2" t="s">
        <v>359</v>
      </c>
      <c r="I76" s="18" t="s">
        <v>152</v>
      </c>
    </row>
    <row r="77" spans="1:9" x14ac:dyDescent="0.25">
      <c r="A77" s="3">
        <v>76</v>
      </c>
      <c r="B77" s="2" t="s">
        <v>48</v>
      </c>
      <c r="C77" s="2" t="s">
        <v>225</v>
      </c>
      <c r="D77" s="2" t="str">
        <f t="shared" si="1"/>
        <v>Anna Langehaneberg</v>
      </c>
      <c r="E77" s="14">
        <v>42002</v>
      </c>
      <c r="F77" s="2" t="s">
        <v>296</v>
      </c>
      <c r="G77" s="2" t="s">
        <v>360</v>
      </c>
      <c r="H77" s="2" t="s">
        <v>360</v>
      </c>
      <c r="I77" s="18" t="s">
        <v>152</v>
      </c>
    </row>
    <row r="78" spans="1:9" x14ac:dyDescent="0.25">
      <c r="A78" s="3">
        <v>77</v>
      </c>
      <c r="B78" s="2" t="s">
        <v>226</v>
      </c>
      <c r="C78" s="2" t="s">
        <v>227</v>
      </c>
      <c r="D78" s="2" t="str">
        <f t="shared" si="1"/>
        <v xml:space="preserve">Anna  Everding-Austrup </v>
      </c>
      <c r="E78" s="14">
        <v>41997</v>
      </c>
      <c r="F78" s="2" t="s">
        <v>297</v>
      </c>
      <c r="G78" s="2" t="s">
        <v>361</v>
      </c>
      <c r="H78" s="2" t="s">
        <v>428</v>
      </c>
      <c r="I78" s="18" t="s">
        <v>152</v>
      </c>
    </row>
    <row r="79" spans="1:9" x14ac:dyDescent="0.25">
      <c r="A79" s="3">
        <v>78</v>
      </c>
      <c r="B79" s="2" t="s">
        <v>228</v>
      </c>
      <c r="C79" s="2" t="s">
        <v>229</v>
      </c>
      <c r="D79" s="2" t="str">
        <f t="shared" si="1"/>
        <v xml:space="preserve">Lola  Schulze </v>
      </c>
      <c r="E79" s="14">
        <v>40177</v>
      </c>
      <c r="F79" s="2" t="s">
        <v>297</v>
      </c>
      <c r="G79" s="2" t="s">
        <v>362</v>
      </c>
      <c r="H79" s="2" t="s">
        <v>362</v>
      </c>
      <c r="I79" s="18" t="s">
        <v>152</v>
      </c>
    </row>
    <row r="80" spans="1:9" x14ac:dyDescent="0.25">
      <c r="A80" s="3">
        <v>79</v>
      </c>
      <c r="B80" s="2" t="s">
        <v>230</v>
      </c>
      <c r="C80" s="2" t="s">
        <v>231</v>
      </c>
      <c r="D80" s="2" t="str">
        <f t="shared" si="1"/>
        <v xml:space="preserve">Lea  Wittkamp </v>
      </c>
      <c r="E80" s="14">
        <v>41831</v>
      </c>
      <c r="F80" s="2" t="s">
        <v>297</v>
      </c>
      <c r="G80" s="2" t="s">
        <v>363</v>
      </c>
      <c r="H80" s="2" t="s">
        <v>363</v>
      </c>
      <c r="I80" s="18" t="s">
        <v>152</v>
      </c>
    </row>
    <row r="81" spans="1:9" x14ac:dyDescent="0.25">
      <c r="A81" s="3">
        <v>80</v>
      </c>
      <c r="B81" s="2" t="s">
        <v>232</v>
      </c>
      <c r="C81" s="2" t="s">
        <v>233</v>
      </c>
      <c r="D81" s="2" t="str">
        <f t="shared" si="1"/>
        <v xml:space="preserve">Maya  Willamowski </v>
      </c>
      <c r="E81" s="14">
        <v>41501</v>
      </c>
      <c r="F81" s="2" t="s">
        <v>297</v>
      </c>
      <c r="G81" s="2" t="s">
        <v>364</v>
      </c>
      <c r="H81" s="2" t="s">
        <v>429</v>
      </c>
      <c r="I81" s="18" t="s">
        <v>152</v>
      </c>
    </row>
    <row r="82" spans="1:9" x14ac:dyDescent="0.25">
      <c r="A82" s="3">
        <v>81</v>
      </c>
      <c r="B82" s="2" t="s">
        <v>234</v>
      </c>
      <c r="C82" s="2" t="s">
        <v>235</v>
      </c>
      <c r="D82" s="2" t="str">
        <f t="shared" si="1"/>
        <v xml:space="preserve">Emma  Schmidt </v>
      </c>
      <c r="E82" s="14">
        <v>41562</v>
      </c>
      <c r="F82" s="2" t="s">
        <v>297</v>
      </c>
      <c r="G82" s="2" t="s">
        <v>365</v>
      </c>
      <c r="H82" s="2" t="s">
        <v>430</v>
      </c>
      <c r="I82" s="18" t="s">
        <v>152</v>
      </c>
    </row>
    <row r="83" spans="1:9" x14ac:dyDescent="0.25">
      <c r="A83" s="3">
        <v>82</v>
      </c>
      <c r="B83" s="2" t="s">
        <v>236</v>
      </c>
      <c r="C83" s="2" t="s">
        <v>77</v>
      </c>
      <c r="D83" s="2" t="str">
        <f t="shared" si="1"/>
        <v xml:space="preserve">Ronja  Beckmann </v>
      </c>
      <c r="E83" s="14">
        <v>41096</v>
      </c>
      <c r="F83" s="2" t="s">
        <v>297</v>
      </c>
      <c r="G83" s="2" t="s">
        <v>121</v>
      </c>
      <c r="H83" s="2" t="s">
        <v>431</v>
      </c>
      <c r="I83" s="18" t="s">
        <v>445</v>
      </c>
    </row>
    <row r="84" spans="1:9" x14ac:dyDescent="0.25">
      <c r="A84" s="3">
        <v>83</v>
      </c>
      <c r="B84" s="2" t="s">
        <v>237</v>
      </c>
      <c r="C84" s="2" t="s">
        <v>81</v>
      </c>
      <c r="D84" s="2" t="str">
        <f t="shared" si="1"/>
        <v>Clara Schüttert</v>
      </c>
      <c r="E84" s="14">
        <v>41039</v>
      </c>
      <c r="F84" s="2" t="s">
        <v>298</v>
      </c>
      <c r="G84" s="2" t="s">
        <v>366</v>
      </c>
      <c r="H84" s="2" t="s">
        <v>134</v>
      </c>
      <c r="I84" s="18" t="s">
        <v>152</v>
      </c>
    </row>
    <row r="85" spans="1:9" x14ac:dyDescent="0.25">
      <c r="A85" s="3">
        <v>84</v>
      </c>
      <c r="B85" s="2" t="s">
        <v>79</v>
      </c>
      <c r="C85" s="2" t="s">
        <v>80</v>
      </c>
      <c r="D85" s="2" t="str">
        <f t="shared" si="1"/>
        <v>Theresa Stöcker</v>
      </c>
      <c r="E85" s="14">
        <v>41142</v>
      </c>
      <c r="F85" s="2" t="s">
        <v>298</v>
      </c>
      <c r="G85" s="2" t="s">
        <v>367</v>
      </c>
      <c r="H85" s="2" t="s">
        <v>146</v>
      </c>
      <c r="I85" s="18" t="s">
        <v>152</v>
      </c>
    </row>
    <row r="86" spans="1:9" x14ac:dyDescent="0.25">
      <c r="A86" s="3">
        <v>85</v>
      </c>
      <c r="B86" s="2" t="s">
        <v>238</v>
      </c>
      <c r="C86" s="2" t="s">
        <v>96</v>
      </c>
      <c r="D86" s="2" t="str">
        <f t="shared" si="1"/>
        <v>Carla  Ortmeier</v>
      </c>
      <c r="E86" s="14">
        <v>40734</v>
      </c>
      <c r="F86" s="2" t="s">
        <v>299</v>
      </c>
      <c r="G86" s="2" t="s">
        <v>368</v>
      </c>
      <c r="H86" s="2" t="s">
        <v>432</v>
      </c>
      <c r="I86" s="18" t="s">
        <v>152</v>
      </c>
    </row>
    <row r="87" spans="1:9" x14ac:dyDescent="0.25">
      <c r="A87" s="3">
        <v>86</v>
      </c>
      <c r="B87" s="2" t="s">
        <v>239</v>
      </c>
      <c r="C87" s="2" t="s">
        <v>240</v>
      </c>
      <c r="D87" s="2" t="str">
        <f t="shared" si="1"/>
        <v>Emelie Schulze Greving</v>
      </c>
      <c r="E87" s="14">
        <v>41606</v>
      </c>
      <c r="F87" s="2" t="s">
        <v>299</v>
      </c>
      <c r="G87" s="2" t="s">
        <v>369</v>
      </c>
      <c r="H87" s="2" t="s">
        <v>433</v>
      </c>
      <c r="I87" s="18" t="s">
        <v>152</v>
      </c>
    </row>
    <row r="88" spans="1:9" x14ac:dyDescent="0.25">
      <c r="A88" s="3">
        <v>87</v>
      </c>
      <c r="B88" s="2" t="s">
        <v>241</v>
      </c>
      <c r="C88" s="2" t="s">
        <v>97</v>
      </c>
      <c r="D88" s="2" t="str">
        <f t="shared" si="1"/>
        <v xml:space="preserve"> Carla  Spielbrink</v>
      </c>
      <c r="E88" s="14">
        <v>40358</v>
      </c>
      <c r="F88" s="2" t="s">
        <v>299</v>
      </c>
      <c r="G88" s="2" t="s">
        <v>370</v>
      </c>
      <c r="H88" s="2" t="s">
        <v>434</v>
      </c>
      <c r="I88" s="18" t="s">
        <v>152</v>
      </c>
    </row>
    <row r="89" spans="1:9" x14ac:dyDescent="0.25">
      <c r="A89" s="3">
        <v>88</v>
      </c>
      <c r="B89" s="2" t="s">
        <v>242</v>
      </c>
      <c r="C89" s="2" t="s">
        <v>243</v>
      </c>
      <c r="D89" s="2" t="str">
        <f t="shared" si="1"/>
        <v>Klara  Rövekamp</v>
      </c>
      <c r="E89" s="14">
        <v>41094</v>
      </c>
      <c r="F89" s="2" t="s">
        <v>299</v>
      </c>
      <c r="G89" s="2" t="s">
        <v>371</v>
      </c>
      <c r="H89" s="2" t="s">
        <v>371</v>
      </c>
      <c r="I89" s="18" t="s">
        <v>152</v>
      </c>
    </row>
    <row r="90" spans="1:9" x14ac:dyDescent="0.25">
      <c r="A90" s="3">
        <v>89</v>
      </c>
      <c r="B90" s="2" t="s">
        <v>244</v>
      </c>
      <c r="C90" s="2" t="s">
        <v>75</v>
      </c>
      <c r="D90" s="2" t="str">
        <f t="shared" si="1"/>
        <v>Emilia  Frie</v>
      </c>
      <c r="E90" s="14">
        <v>41257</v>
      </c>
      <c r="F90" s="2" t="s">
        <v>299</v>
      </c>
      <c r="G90" s="2" t="s">
        <v>372</v>
      </c>
      <c r="H90" s="2" t="s">
        <v>151</v>
      </c>
      <c r="I90" s="18" t="s">
        <v>152</v>
      </c>
    </row>
    <row r="91" spans="1:9" x14ac:dyDescent="0.25">
      <c r="A91" s="3">
        <v>90</v>
      </c>
      <c r="B91" s="2" t="s">
        <v>245</v>
      </c>
      <c r="C91" s="2" t="s">
        <v>93</v>
      </c>
      <c r="D91" s="2" t="str">
        <f t="shared" si="1"/>
        <v>Rita  Levers</v>
      </c>
      <c r="E91" s="14">
        <v>41515</v>
      </c>
      <c r="F91" s="2" t="s">
        <v>299</v>
      </c>
      <c r="G91" s="2" t="s">
        <v>373</v>
      </c>
      <c r="H91" s="2" t="s">
        <v>373</v>
      </c>
      <c r="I91" s="18" t="s">
        <v>152</v>
      </c>
    </row>
    <row r="92" spans="1:9" x14ac:dyDescent="0.25">
      <c r="A92" s="3">
        <v>91</v>
      </c>
      <c r="B92" s="2" t="s">
        <v>246</v>
      </c>
      <c r="C92" s="2" t="s">
        <v>247</v>
      </c>
      <c r="D92" s="2" t="str">
        <f t="shared" si="1"/>
        <v xml:space="preserve">Philippa Frie </v>
      </c>
      <c r="E92" s="14">
        <v>41918</v>
      </c>
      <c r="F92" s="2" t="s">
        <v>299</v>
      </c>
      <c r="G92" s="2" t="s">
        <v>372</v>
      </c>
      <c r="H92" s="2" t="s">
        <v>151</v>
      </c>
      <c r="I92" s="18" t="s">
        <v>152</v>
      </c>
    </row>
    <row r="93" spans="1:9" x14ac:dyDescent="0.25">
      <c r="A93" s="3">
        <v>92</v>
      </c>
      <c r="B93" s="2" t="s">
        <v>95</v>
      </c>
      <c r="C93" s="2" t="s">
        <v>75</v>
      </c>
      <c r="D93" s="2" t="str">
        <f t="shared" si="1"/>
        <v>Catharina  Frie</v>
      </c>
      <c r="E93" s="14">
        <v>40967</v>
      </c>
      <c r="F93" s="2" t="s">
        <v>299</v>
      </c>
      <c r="G93" s="2" t="s">
        <v>374</v>
      </c>
      <c r="H93" s="2" t="s">
        <v>374</v>
      </c>
      <c r="I93" s="18" t="s">
        <v>152</v>
      </c>
    </row>
    <row r="94" spans="1:9" x14ac:dyDescent="0.25">
      <c r="A94" s="3">
        <v>93</v>
      </c>
      <c r="B94" s="2" t="s">
        <v>44</v>
      </c>
      <c r="C94" s="2" t="s">
        <v>94</v>
      </c>
      <c r="D94" s="2" t="str">
        <f t="shared" si="1"/>
        <v>Louisa  Weinowski</v>
      </c>
      <c r="E94" s="14">
        <v>41333</v>
      </c>
      <c r="F94" s="2" t="s">
        <v>299</v>
      </c>
      <c r="G94" s="2" t="s">
        <v>375</v>
      </c>
      <c r="H94" s="2" t="s">
        <v>375</v>
      </c>
      <c r="I94" s="18" t="s">
        <v>152</v>
      </c>
    </row>
    <row r="95" spans="1:9" x14ac:dyDescent="0.25">
      <c r="A95" s="3">
        <v>94</v>
      </c>
      <c r="B95" s="2" t="s">
        <v>248</v>
      </c>
      <c r="C95" s="2" t="s">
        <v>249</v>
      </c>
      <c r="D95" s="2" t="str">
        <f t="shared" si="1"/>
        <v xml:space="preserve">Johann  Borgert </v>
      </c>
      <c r="E95" s="14">
        <v>42274</v>
      </c>
      <c r="F95" s="2" t="s">
        <v>299</v>
      </c>
      <c r="G95" s="2" t="s">
        <v>376</v>
      </c>
      <c r="H95" s="2" t="s">
        <v>376</v>
      </c>
      <c r="I95" s="18" t="s">
        <v>153</v>
      </c>
    </row>
    <row r="96" spans="1:9" x14ac:dyDescent="0.25">
      <c r="A96" s="3">
        <v>95</v>
      </c>
      <c r="B96" s="2" t="s">
        <v>250</v>
      </c>
      <c r="C96" s="2" t="s">
        <v>75</v>
      </c>
      <c r="D96" s="2" t="str">
        <f t="shared" si="1"/>
        <v>Carlotta Luise Frie</v>
      </c>
      <c r="E96" s="14">
        <v>40179</v>
      </c>
      <c r="F96" s="2" t="s">
        <v>299</v>
      </c>
      <c r="G96" s="2" t="s">
        <v>137</v>
      </c>
      <c r="H96" s="2" t="s">
        <v>137</v>
      </c>
      <c r="I96" s="18" t="s">
        <v>152</v>
      </c>
    </row>
    <row r="97" spans="1:9" x14ac:dyDescent="0.25">
      <c r="A97" s="3">
        <v>96</v>
      </c>
      <c r="B97" s="2" t="s">
        <v>251</v>
      </c>
      <c r="C97" s="2" t="s">
        <v>91</v>
      </c>
      <c r="D97" s="2" t="str">
        <f t="shared" si="1"/>
        <v>Leon  Spitzer</v>
      </c>
      <c r="E97" s="14">
        <v>42269</v>
      </c>
      <c r="F97" s="2" t="s">
        <v>299</v>
      </c>
      <c r="G97" s="2" t="s">
        <v>377</v>
      </c>
      <c r="H97" s="2" t="s">
        <v>377</v>
      </c>
      <c r="I97" s="18" t="s">
        <v>153</v>
      </c>
    </row>
    <row r="98" spans="1:9" x14ac:dyDescent="0.25">
      <c r="A98" s="3">
        <v>97</v>
      </c>
      <c r="B98" s="2" t="s">
        <v>68</v>
      </c>
      <c r="C98" s="2" t="s">
        <v>252</v>
      </c>
      <c r="D98" s="2" t="str">
        <f t="shared" si="1"/>
        <v>Jule Wienker</v>
      </c>
      <c r="E98" s="14">
        <v>40910</v>
      </c>
      <c r="F98" s="2" t="s">
        <v>299</v>
      </c>
      <c r="G98" s="2" t="s">
        <v>378</v>
      </c>
      <c r="H98" s="2" t="s">
        <v>378</v>
      </c>
      <c r="I98" s="18" t="s">
        <v>152</v>
      </c>
    </row>
    <row r="99" spans="1:9" x14ac:dyDescent="0.25">
      <c r="A99" s="3">
        <v>98</v>
      </c>
      <c r="B99" s="2" t="s">
        <v>253</v>
      </c>
      <c r="C99" s="2" t="s">
        <v>254</v>
      </c>
      <c r="D99" s="2" t="str">
        <f t="shared" si="1"/>
        <v xml:space="preserve">Malin  Lichtenberg </v>
      </c>
      <c r="E99" s="14">
        <v>42326</v>
      </c>
      <c r="F99" s="2" t="s">
        <v>299</v>
      </c>
      <c r="G99" s="2" t="s">
        <v>379</v>
      </c>
      <c r="H99" s="2" t="s">
        <v>379</v>
      </c>
      <c r="I99" s="18" t="s">
        <v>152</v>
      </c>
    </row>
    <row r="100" spans="1:9" x14ac:dyDescent="0.25">
      <c r="A100" s="3">
        <v>99</v>
      </c>
      <c r="B100" s="2" t="s">
        <v>255</v>
      </c>
      <c r="C100" s="2" t="s">
        <v>256</v>
      </c>
      <c r="D100" s="2" t="str">
        <f t="shared" si="1"/>
        <v xml:space="preserve">Alissa  Pöpping </v>
      </c>
      <c r="E100" s="14">
        <v>41390</v>
      </c>
      <c r="F100" s="2" t="s">
        <v>299</v>
      </c>
      <c r="G100" s="2" t="s">
        <v>380</v>
      </c>
      <c r="H100" s="2" t="s">
        <v>380</v>
      </c>
      <c r="I100" s="18" t="s">
        <v>152</v>
      </c>
    </row>
    <row r="101" spans="1:9" x14ac:dyDescent="0.25">
      <c r="A101" s="3">
        <v>100</v>
      </c>
      <c r="B101" s="2" t="s">
        <v>257</v>
      </c>
      <c r="C101" s="2" t="s">
        <v>249</v>
      </c>
      <c r="D101" s="2" t="str">
        <f t="shared" si="1"/>
        <v xml:space="preserve">Justus  Borgert </v>
      </c>
      <c r="E101" s="14">
        <v>42944</v>
      </c>
      <c r="F101" s="2" t="s">
        <v>299</v>
      </c>
      <c r="G101" s="2" t="s">
        <v>381</v>
      </c>
      <c r="H101" s="2" t="s">
        <v>381</v>
      </c>
      <c r="I101" s="18" t="s">
        <v>153</v>
      </c>
    </row>
    <row r="102" spans="1:9" x14ac:dyDescent="0.25">
      <c r="A102" s="3">
        <v>101</v>
      </c>
      <c r="B102" s="2" t="s">
        <v>179</v>
      </c>
      <c r="C102" s="2" t="s">
        <v>258</v>
      </c>
      <c r="D102" s="2" t="str">
        <f t="shared" si="1"/>
        <v>Paula Schlage</v>
      </c>
      <c r="E102" s="14">
        <v>39571</v>
      </c>
      <c r="F102" s="2" t="s">
        <v>300</v>
      </c>
      <c r="G102" s="2" t="s">
        <v>136</v>
      </c>
      <c r="H102" s="2" t="s">
        <v>435</v>
      </c>
      <c r="I102" s="18" t="s">
        <v>152</v>
      </c>
    </row>
    <row r="103" spans="1:9" x14ac:dyDescent="0.25">
      <c r="A103" s="3">
        <v>102</v>
      </c>
      <c r="B103" s="2" t="s">
        <v>48</v>
      </c>
      <c r="C103" s="2" t="s">
        <v>259</v>
      </c>
      <c r="D103" s="2" t="str">
        <f t="shared" si="1"/>
        <v>Anna Pamp</v>
      </c>
      <c r="E103" s="14">
        <v>40613</v>
      </c>
      <c r="F103" s="2" t="s">
        <v>300</v>
      </c>
      <c r="G103" s="2" t="s">
        <v>136</v>
      </c>
      <c r="H103" s="2" t="s">
        <v>136</v>
      </c>
      <c r="I103" s="18" t="s">
        <v>152</v>
      </c>
    </row>
    <row r="104" spans="1:9" x14ac:dyDescent="0.25">
      <c r="A104" s="3">
        <v>103</v>
      </c>
      <c r="B104" s="2" t="s">
        <v>209</v>
      </c>
      <c r="C104" s="2" t="s">
        <v>260</v>
      </c>
      <c r="D104" s="2" t="str">
        <f t="shared" si="1"/>
        <v>Johanna Albers</v>
      </c>
      <c r="E104" s="14">
        <v>40799</v>
      </c>
      <c r="F104" s="2" t="s">
        <v>300</v>
      </c>
      <c r="G104" s="2" t="s">
        <v>382</v>
      </c>
      <c r="H104" s="2" t="s">
        <v>384</v>
      </c>
      <c r="I104" s="18" t="s">
        <v>152</v>
      </c>
    </row>
    <row r="105" spans="1:9" x14ac:dyDescent="0.25">
      <c r="A105" s="3">
        <v>104</v>
      </c>
      <c r="B105" s="2" t="s">
        <v>34</v>
      </c>
      <c r="C105" s="2" t="s">
        <v>261</v>
      </c>
      <c r="D105" s="2" t="str">
        <f t="shared" si="1"/>
        <v>Sophie Rietmann</v>
      </c>
      <c r="E105" s="14">
        <v>40285</v>
      </c>
      <c r="F105" s="2" t="s">
        <v>300</v>
      </c>
      <c r="G105" s="2" t="s">
        <v>121</v>
      </c>
      <c r="H105" s="2" t="s">
        <v>436</v>
      </c>
      <c r="I105" s="18" t="s">
        <v>152</v>
      </c>
    </row>
    <row r="106" spans="1:9" x14ac:dyDescent="0.25">
      <c r="A106" s="3">
        <v>105</v>
      </c>
      <c r="B106" s="2" t="s">
        <v>262</v>
      </c>
      <c r="C106" s="2" t="s">
        <v>263</v>
      </c>
      <c r="D106" s="2" t="str">
        <f t="shared" si="1"/>
        <v>Lia Horstmann</v>
      </c>
      <c r="E106" s="14">
        <v>40340</v>
      </c>
      <c r="F106" s="2" t="s">
        <v>300</v>
      </c>
      <c r="G106" s="2" t="s">
        <v>383</v>
      </c>
      <c r="H106" s="2" t="s">
        <v>383</v>
      </c>
      <c r="I106" s="18" t="s">
        <v>152</v>
      </c>
    </row>
    <row r="107" spans="1:9" x14ac:dyDescent="0.25">
      <c r="A107" s="3">
        <v>106</v>
      </c>
      <c r="B107" s="2" t="s">
        <v>34</v>
      </c>
      <c r="C107" s="2" t="s">
        <v>264</v>
      </c>
      <c r="D107" s="2" t="str">
        <f t="shared" si="1"/>
        <v>Sophie Postelt</v>
      </c>
      <c r="E107" s="14">
        <v>39971</v>
      </c>
      <c r="F107" s="2" t="s">
        <v>300</v>
      </c>
      <c r="G107" s="2" t="s">
        <v>384</v>
      </c>
      <c r="H107" s="2" t="s">
        <v>382</v>
      </c>
      <c r="I107" s="18" t="s">
        <v>152</v>
      </c>
    </row>
    <row r="108" spans="1:9" x14ac:dyDescent="0.25">
      <c r="A108" s="3">
        <v>107</v>
      </c>
      <c r="B108" s="2" t="s">
        <v>87</v>
      </c>
      <c r="C108" s="2" t="s">
        <v>88</v>
      </c>
      <c r="D108" s="2" t="str">
        <f t="shared" si="1"/>
        <v>Carolina Ladwig</v>
      </c>
      <c r="E108" s="14">
        <v>40599</v>
      </c>
      <c r="F108" s="2" t="s">
        <v>300</v>
      </c>
      <c r="G108" s="2" t="s">
        <v>385</v>
      </c>
      <c r="H108" s="2" t="s">
        <v>437</v>
      </c>
      <c r="I108" s="18" t="s">
        <v>152</v>
      </c>
    </row>
    <row r="109" spans="1:9" x14ac:dyDescent="0.25">
      <c r="A109" s="3">
        <v>108</v>
      </c>
      <c r="B109" s="2" t="s">
        <v>84</v>
      </c>
      <c r="C109" s="2" t="s">
        <v>265</v>
      </c>
      <c r="D109" s="2" t="str">
        <f t="shared" si="1"/>
        <v>Lara Niehues</v>
      </c>
      <c r="E109" s="14">
        <v>42199</v>
      </c>
      <c r="F109" s="2" t="s">
        <v>300</v>
      </c>
      <c r="G109" s="2" t="s">
        <v>386</v>
      </c>
      <c r="H109" s="2" t="s">
        <v>386</v>
      </c>
      <c r="I109" s="18" t="s">
        <v>152</v>
      </c>
    </row>
    <row r="110" spans="1:9" x14ac:dyDescent="0.25">
      <c r="A110" s="3">
        <v>109</v>
      </c>
      <c r="B110" s="2" t="s">
        <v>266</v>
      </c>
      <c r="C110" s="2" t="s">
        <v>85</v>
      </c>
      <c r="D110" s="2" t="str">
        <f t="shared" si="1"/>
        <v>Caya  Dahlkamp</v>
      </c>
      <c r="E110" s="14">
        <v>42497</v>
      </c>
      <c r="F110" s="2" t="s">
        <v>300</v>
      </c>
      <c r="G110" s="2" t="s">
        <v>135</v>
      </c>
      <c r="H110" s="2" t="s">
        <v>438</v>
      </c>
      <c r="I110" s="18" t="s">
        <v>152</v>
      </c>
    </row>
    <row r="111" spans="1:9" x14ac:dyDescent="0.25">
      <c r="A111" s="3">
        <v>110</v>
      </c>
      <c r="B111" s="2" t="s">
        <v>36</v>
      </c>
      <c r="C111" s="2" t="s">
        <v>86</v>
      </c>
      <c r="D111" s="2" t="str">
        <f t="shared" si="1"/>
        <v>Carla Flechtner</v>
      </c>
      <c r="E111" s="14">
        <v>41177</v>
      </c>
      <c r="F111" s="2" t="s">
        <v>300</v>
      </c>
      <c r="G111" s="2" t="s">
        <v>387</v>
      </c>
      <c r="H111" s="2" t="s">
        <v>387</v>
      </c>
      <c r="I111" s="18" t="s">
        <v>152</v>
      </c>
    </row>
    <row r="112" spans="1:9" x14ac:dyDescent="0.25">
      <c r="A112" s="3">
        <v>111</v>
      </c>
      <c r="B112" s="2" t="s">
        <v>267</v>
      </c>
      <c r="C112" s="2" t="s">
        <v>268</v>
      </c>
      <c r="D112" s="2" t="str">
        <f t="shared" si="1"/>
        <v>Sophia Pöther</v>
      </c>
      <c r="E112" s="14">
        <v>41431</v>
      </c>
      <c r="F112" s="2" t="s">
        <v>300</v>
      </c>
      <c r="G112" s="2" t="s">
        <v>388</v>
      </c>
      <c r="H112" s="2" t="s">
        <v>388</v>
      </c>
      <c r="I112" s="18" t="s">
        <v>152</v>
      </c>
    </row>
    <row r="113" spans="1:9" x14ac:dyDescent="0.25">
      <c r="A113" s="3">
        <v>112</v>
      </c>
      <c r="B113" s="2" t="s">
        <v>89</v>
      </c>
      <c r="C113" s="2" t="s">
        <v>90</v>
      </c>
      <c r="D113" s="2" t="str">
        <f t="shared" si="1"/>
        <v>Jaane Preuß</v>
      </c>
      <c r="E113" s="14">
        <v>40432</v>
      </c>
      <c r="F113" s="2" t="s">
        <v>300</v>
      </c>
      <c r="G113" s="2" t="s">
        <v>389</v>
      </c>
      <c r="H113" s="2" t="s">
        <v>389</v>
      </c>
      <c r="I113" s="18" t="s">
        <v>152</v>
      </c>
    </row>
    <row r="114" spans="1:9" x14ac:dyDescent="0.25">
      <c r="A114" s="3">
        <v>113</v>
      </c>
      <c r="B114" s="2" t="s">
        <v>33</v>
      </c>
      <c r="C114" s="2" t="s">
        <v>269</v>
      </c>
      <c r="D114" s="2" t="str">
        <f t="shared" si="1"/>
        <v>Lena Farwick</v>
      </c>
      <c r="E114" s="14">
        <v>41343</v>
      </c>
      <c r="F114" s="2" t="s">
        <v>300</v>
      </c>
      <c r="G114" s="2" t="s">
        <v>390</v>
      </c>
      <c r="H114" s="2" t="s">
        <v>439</v>
      </c>
      <c r="I114" s="18" t="s">
        <v>152</v>
      </c>
    </row>
    <row r="115" spans="1:9" x14ac:dyDescent="0.25">
      <c r="A115" s="3">
        <v>114</v>
      </c>
      <c r="B115" s="2" t="s">
        <v>270</v>
      </c>
      <c r="C115" s="2" t="s">
        <v>271</v>
      </c>
      <c r="D115" s="2" t="str">
        <f t="shared" si="1"/>
        <v>Mathilda Bartinger</v>
      </c>
      <c r="E115" s="14">
        <v>41548</v>
      </c>
      <c r="F115" s="2" t="s">
        <v>300</v>
      </c>
      <c r="G115" s="2" t="s">
        <v>391</v>
      </c>
      <c r="H115" s="2" t="s">
        <v>440</v>
      </c>
      <c r="I115" s="18" t="s">
        <v>152</v>
      </c>
    </row>
    <row r="116" spans="1:9" x14ac:dyDescent="0.25">
      <c r="A116" s="3">
        <v>115</v>
      </c>
      <c r="B116" s="2" t="s">
        <v>76</v>
      </c>
      <c r="C116" s="2" t="s">
        <v>85</v>
      </c>
      <c r="D116" s="2" t="str">
        <f t="shared" si="1"/>
        <v>Emilia Dahlkamp</v>
      </c>
      <c r="E116" s="14">
        <v>41671</v>
      </c>
      <c r="F116" s="2" t="s">
        <v>300</v>
      </c>
      <c r="G116" s="2" t="s">
        <v>392</v>
      </c>
      <c r="H116" s="2" t="s">
        <v>438</v>
      </c>
      <c r="I116" s="18" t="s">
        <v>152</v>
      </c>
    </row>
    <row r="117" spans="1:9" x14ac:dyDescent="0.25">
      <c r="A117" s="3">
        <v>116</v>
      </c>
      <c r="B117" s="2" t="s">
        <v>110</v>
      </c>
      <c r="C117" s="2" t="s">
        <v>272</v>
      </c>
      <c r="D117" s="2" t="str">
        <f t="shared" si="1"/>
        <v>Charlotte Schaeper</v>
      </c>
      <c r="E117" s="14">
        <v>41451</v>
      </c>
      <c r="F117" s="2" t="s">
        <v>300</v>
      </c>
      <c r="G117" s="2" t="s">
        <v>393</v>
      </c>
      <c r="H117" s="2" t="s">
        <v>441</v>
      </c>
      <c r="I117" s="18" t="s">
        <v>152</v>
      </c>
    </row>
    <row r="118" spans="1:9" x14ac:dyDescent="0.25">
      <c r="A118" s="3">
        <v>117</v>
      </c>
      <c r="B118" s="2" t="s">
        <v>73</v>
      </c>
      <c r="C118" s="2" t="s">
        <v>273</v>
      </c>
      <c r="D118" s="2" t="str">
        <f t="shared" si="1"/>
        <v>Lea Wissmann</v>
      </c>
      <c r="E118" s="14">
        <v>41563</v>
      </c>
      <c r="F118" s="2" t="s">
        <v>301</v>
      </c>
      <c r="G118" s="2" t="s">
        <v>132</v>
      </c>
      <c r="H118" s="2" t="s">
        <v>132</v>
      </c>
      <c r="I118" s="18" t="s">
        <v>152</v>
      </c>
    </row>
    <row r="119" spans="1:9" x14ac:dyDescent="0.25">
      <c r="A119" s="3">
        <v>118</v>
      </c>
      <c r="B119" s="2" t="s">
        <v>270</v>
      </c>
      <c r="C119" s="2" t="s">
        <v>274</v>
      </c>
      <c r="D119" s="2" t="str">
        <f t="shared" si="1"/>
        <v>Mathilda Spork</v>
      </c>
      <c r="E119" s="14">
        <v>41332</v>
      </c>
      <c r="F119" s="2" t="s">
        <v>301</v>
      </c>
      <c r="G119" s="2" t="s">
        <v>394</v>
      </c>
      <c r="H119" s="2" t="s">
        <v>394</v>
      </c>
      <c r="I119" s="18" t="s">
        <v>152</v>
      </c>
    </row>
    <row r="120" spans="1:9" x14ac:dyDescent="0.25">
      <c r="A120" s="3">
        <v>119</v>
      </c>
      <c r="B120" s="2" t="s">
        <v>78</v>
      </c>
      <c r="C120" s="2" t="s">
        <v>275</v>
      </c>
      <c r="D120" s="2" t="str">
        <f t="shared" si="1"/>
        <v>Marlene Öhmann</v>
      </c>
      <c r="E120" s="14">
        <v>40822</v>
      </c>
      <c r="F120" s="2" t="s">
        <v>301</v>
      </c>
      <c r="G120" s="2" t="s">
        <v>395</v>
      </c>
      <c r="H120" s="2" t="s">
        <v>395</v>
      </c>
      <c r="I120" s="18" t="s">
        <v>152</v>
      </c>
    </row>
    <row r="121" spans="1:9" x14ac:dyDescent="0.25">
      <c r="A121" s="3">
        <v>120</v>
      </c>
      <c r="B121" s="2" t="s">
        <v>237</v>
      </c>
      <c r="C121" s="2" t="s">
        <v>275</v>
      </c>
      <c r="D121" s="2" t="str">
        <f t="shared" si="1"/>
        <v>Clara Öhmann</v>
      </c>
      <c r="E121" s="14">
        <v>40080</v>
      </c>
      <c r="F121" s="2" t="s">
        <v>301</v>
      </c>
      <c r="G121" s="2" t="s">
        <v>62</v>
      </c>
      <c r="H121" s="2" t="s">
        <v>62</v>
      </c>
      <c r="I121" s="18" t="s">
        <v>152</v>
      </c>
    </row>
    <row r="122" spans="1:9" x14ac:dyDescent="0.25">
      <c r="A122" s="3">
        <v>121</v>
      </c>
      <c r="B122" s="2" t="s">
        <v>276</v>
      </c>
      <c r="C122" s="2" t="s">
        <v>274</v>
      </c>
      <c r="D122" s="2" t="str">
        <f t="shared" si="1"/>
        <v>Franziska Spork</v>
      </c>
      <c r="E122" s="14">
        <v>40721</v>
      </c>
      <c r="F122" s="2" t="s">
        <v>301</v>
      </c>
      <c r="G122" s="2" t="s">
        <v>62</v>
      </c>
      <c r="H122" s="2" t="s">
        <v>62</v>
      </c>
      <c r="I122" s="18" t="s">
        <v>152</v>
      </c>
    </row>
    <row r="123" spans="1:9" x14ac:dyDescent="0.25">
      <c r="A123" s="3">
        <v>122</v>
      </c>
      <c r="B123" s="2" t="s">
        <v>70</v>
      </c>
      <c r="C123" s="2" t="s">
        <v>71</v>
      </c>
      <c r="D123" s="2" t="str">
        <f t="shared" si="1"/>
        <v>Ida Banker</v>
      </c>
      <c r="E123" s="14">
        <v>42009</v>
      </c>
      <c r="F123" s="2" t="s">
        <v>301</v>
      </c>
      <c r="G123" s="2" t="s">
        <v>130</v>
      </c>
      <c r="H123" s="2" t="s">
        <v>130</v>
      </c>
      <c r="I123" s="18" t="s">
        <v>152</v>
      </c>
    </row>
    <row r="124" spans="1:9" x14ac:dyDescent="0.25">
      <c r="A124" s="3">
        <v>123</v>
      </c>
      <c r="B124" s="2" t="s">
        <v>26</v>
      </c>
      <c r="C124" s="2" t="s">
        <v>273</v>
      </c>
      <c r="D124" s="2" t="str">
        <f t="shared" si="1"/>
        <v>Marie Wissmann</v>
      </c>
      <c r="E124" s="14">
        <v>40786</v>
      </c>
      <c r="F124" s="2" t="s">
        <v>301</v>
      </c>
      <c r="G124" s="2" t="s">
        <v>133</v>
      </c>
      <c r="H124" s="2" t="s">
        <v>133</v>
      </c>
      <c r="I124" s="18" t="s">
        <v>152</v>
      </c>
    </row>
    <row r="125" spans="1:9" x14ac:dyDescent="0.25">
      <c r="A125" s="3">
        <v>124</v>
      </c>
      <c r="B125" s="2" t="s">
        <v>74</v>
      </c>
      <c r="C125" s="2" t="s">
        <v>72</v>
      </c>
      <c r="D125" s="2" t="str">
        <f t="shared" si="1"/>
        <v>Saskia Hardt</v>
      </c>
      <c r="E125" s="14">
        <v>40638</v>
      </c>
      <c r="F125" s="2" t="s">
        <v>301</v>
      </c>
      <c r="G125" s="2" t="s">
        <v>131</v>
      </c>
      <c r="H125" s="2" t="s">
        <v>131</v>
      </c>
      <c r="I125" s="18" t="s">
        <v>152</v>
      </c>
    </row>
    <row r="126" spans="1:9" x14ac:dyDescent="0.25">
      <c r="A126" s="3">
        <v>125</v>
      </c>
      <c r="B126" s="2" t="s">
        <v>99</v>
      </c>
      <c r="C126" s="2" t="s">
        <v>100</v>
      </c>
      <c r="D126" s="2" t="str">
        <f t="shared" si="1"/>
        <v>Louisa Gülker</v>
      </c>
      <c r="E126" s="14">
        <v>41930</v>
      </c>
      <c r="F126" s="2" t="s">
        <v>302</v>
      </c>
      <c r="G126" s="2" t="s">
        <v>140</v>
      </c>
      <c r="H126" s="2" t="s">
        <v>140</v>
      </c>
      <c r="I126" s="18" t="s">
        <v>152</v>
      </c>
    </row>
    <row r="127" spans="1:9" x14ac:dyDescent="0.25">
      <c r="A127" s="3">
        <v>126</v>
      </c>
      <c r="B127" s="2" t="s">
        <v>277</v>
      </c>
      <c r="C127" s="2" t="s">
        <v>278</v>
      </c>
      <c r="D127" s="2" t="str">
        <f t="shared" si="1"/>
        <v>Ben Ridder</v>
      </c>
      <c r="E127" s="14">
        <v>42230</v>
      </c>
      <c r="F127" s="2" t="s">
        <v>302</v>
      </c>
      <c r="G127" s="2" t="s">
        <v>139</v>
      </c>
      <c r="H127" s="2" t="s">
        <v>139</v>
      </c>
      <c r="I127" s="18" t="s">
        <v>153</v>
      </c>
    </row>
    <row r="128" spans="1:9" x14ac:dyDescent="0.25">
      <c r="A128" s="3">
        <v>127</v>
      </c>
      <c r="B128" s="2" t="s">
        <v>107</v>
      </c>
      <c r="C128" s="2" t="s">
        <v>108</v>
      </c>
      <c r="D128" s="2" t="str">
        <f t="shared" si="1"/>
        <v>Anni Rickershenrich</v>
      </c>
      <c r="E128" s="14">
        <v>40658</v>
      </c>
      <c r="F128" s="2" t="s">
        <v>302</v>
      </c>
      <c r="G128" s="2" t="s">
        <v>141</v>
      </c>
      <c r="H128" s="2" t="s">
        <v>141</v>
      </c>
      <c r="I128" s="18" t="s">
        <v>152</v>
      </c>
    </row>
    <row r="129" spans="1:9" x14ac:dyDescent="0.25">
      <c r="A129" s="3">
        <v>128</v>
      </c>
      <c r="B129" s="2" t="s">
        <v>62</v>
      </c>
      <c r="C129" s="2" t="s">
        <v>98</v>
      </c>
      <c r="D129" s="2" t="str">
        <f t="shared" si="1"/>
        <v>Lotta Erkmann</v>
      </c>
      <c r="E129" s="14">
        <v>42106</v>
      </c>
      <c r="F129" s="2" t="s">
        <v>302</v>
      </c>
      <c r="G129" s="2" t="s">
        <v>138</v>
      </c>
      <c r="H129" s="2" t="s">
        <v>138</v>
      </c>
      <c r="I129" s="18" t="s">
        <v>152</v>
      </c>
    </row>
    <row r="130" spans="1:9" x14ac:dyDescent="0.25">
      <c r="A130" s="3">
        <v>129</v>
      </c>
      <c r="B130" s="2" t="s">
        <v>230</v>
      </c>
      <c r="C130" s="2" t="s">
        <v>101</v>
      </c>
      <c r="D130" s="2" t="str">
        <f t="shared" si="1"/>
        <v>Lea  Jannemann</v>
      </c>
      <c r="E130" s="14">
        <v>41342</v>
      </c>
      <c r="F130" s="2" t="s">
        <v>302</v>
      </c>
      <c r="G130" s="2" t="s">
        <v>396</v>
      </c>
      <c r="H130" s="2" t="s">
        <v>396</v>
      </c>
      <c r="I130" s="18" t="s">
        <v>152</v>
      </c>
    </row>
    <row r="131" spans="1:9" x14ac:dyDescent="0.25">
      <c r="A131" s="3">
        <v>130</v>
      </c>
      <c r="B131" s="2" t="s">
        <v>104</v>
      </c>
      <c r="C131" s="2" t="s">
        <v>103</v>
      </c>
      <c r="D131" s="2" t="str">
        <f t="shared" ref="D131:D148" si="2">B131&amp;" "&amp;C131</f>
        <v>Maxi Zobel</v>
      </c>
      <c r="E131" s="14">
        <v>40963</v>
      </c>
      <c r="F131" s="2" t="s">
        <v>302</v>
      </c>
      <c r="G131" s="2" t="s">
        <v>397</v>
      </c>
      <c r="H131" s="2" t="s">
        <v>442</v>
      </c>
      <c r="I131" s="18" t="s">
        <v>152</v>
      </c>
    </row>
    <row r="132" spans="1:9" x14ac:dyDescent="0.25">
      <c r="A132" s="3">
        <v>131</v>
      </c>
      <c r="B132" s="2" t="s">
        <v>279</v>
      </c>
      <c r="C132" s="2" t="s">
        <v>102</v>
      </c>
      <c r="D132" s="2" t="str">
        <f t="shared" si="2"/>
        <v>Helene  Grothues</v>
      </c>
      <c r="E132" s="14">
        <v>41022</v>
      </c>
      <c r="F132" s="2" t="s">
        <v>302</v>
      </c>
      <c r="G132" s="2" t="s">
        <v>397</v>
      </c>
      <c r="H132" s="2" t="s">
        <v>139</v>
      </c>
      <c r="I132" s="18" t="s">
        <v>152</v>
      </c>
    </row>
    <row r="133" spans="1:9" x14ac:dyDescent="0.25">
      <c r="A133" s="3">
        <v>132</v>
      </c>
      <c r="B133" s="2" t="s">
        <v>105</v>
      </c>
      <c r="C133" s="2" t="s">
        <v>106</v>
      </c>
      <c r="D133" s="2" t="str">
        <f t="shared" si="2"/>
        <v>Frieda Essmann</v>
      </c>
      <c r="E133" s="14">
        <v>40931</v>
      </c>
      <c r="F133" s="2" t="s">
        <v>302</v>
      </c>
      <c r="G133" s="2" t="s">
        <v>398</v>
      </c>
      <c r="H133" s="2" t="s">
        <v>398</v>
      </c>
      <c r="I133" s="18" t="s">
        <v>152</v>
      </c>
    </row>
    <row r="134" spans="1:9" x14ac:dyDescent="0.25">
      <c r="A134" s="3">
        <v>133</v>
      </c>
      <c r="B134" s="2" t="s">
        <v>109</v>
      </c>
      <c r="C134" s="2" t="s">
        <v>102</v>
      </c>
      <c r="D134" s="2" t="str">
        <f t="shared" si="2"/>
        <v>Josefin Grothues</v>
      </c>
      <c r="E134" s="14">
        <v>40269</v>
      </c>
      <c r="F134" s="2" t="s">
        <v>302</v>
      </c>
      <c r="G134" s="2" t="s">
        <v>399</v>
      </c>
      <c r="H134" s="2" t="s">
        <v>443</v>
      </c>
      <c r="I134" s="18" t="s">
        <v>152</v>
      </c>
    </row>
    <row r="135" spans="1:9" x14ac:dyDescent="0.25">
      <c r="A135" s="3">
        <v>134</v>
      </c>
      <c r="B135" s="2" t="s">
        <v>62</v>
      </c>
      <c r="C135" s="2" t="s">
        <v>103</v>
      </c>
      <c r="D135" s="2" t="str">
        <f t="shared" si="2"/>
        <v>Lotta Zobel</v>
      </c>
      <c r="E135" s="14">
        <v>40963</v>
      </c>
      <c r="F135" s="2" t="s">
        <v>302</v>
      </c>
      <c r="G135" s="2" t="s">
        <v>400</v>
      </c>
      <c r="H135" s="2" t="s">
        <v>400</v>
      </c>
      <c r="I135" s="18" t="s">
        <v>152</v>
      </c>
    </row>
    <row r="136" spans="1:9" x14ac:dyDescent="0.25">
      <c r="A136" s="3">
        <v>135</v>
      </c>
      <c r="B136" s="2" t="s">
        <v>230</v>
      </c>
      <c r="C136" s="2" t="s">
        <v>100</v>
      </c>
      <c r="D136" s="2" t="str">
        <f t="shared" si="2"/>
        <v>Lea  Gülker</v>
      </c>
      <c r="E136" s="14">
        <v>41107</v>
      </c>
      <c r="F136" s="2" t="s">
        <v>302</v>
      </c>
      <c r="G136" s="2" t="s">
        <v>401</v>
      </c>
      <c r="H136" s="2" t="s">
        <v>401</v>
      </c>
      <c r="I136" s="18" t="s">
        <v>152</v>
      </c>
    </row>
    <row r="137" spans="1:9" x14ac:dyDescent="0.25">
      <c r="A137" s="3">
        <v>136</v>
      </c>
      <c r="B137" s="2" t="s">
        <v>280</v>
      </c>
      <c r="C137" s="2" t="s">
        <v>281</v>
      </c>
      <c r="D137" s="2" t="str">
        <f t="shared" si="2"/>
        <v>Vera Schorlemmer</v>
      </c>
      <c r="E137" s="14">
        <v>41747</v>
      </c>
      <c r="F137" s="2" t="s">
        <v>303</v>
      </c>
      <c r="G137" s="2" t="s">
        <v>402</v>
      </c>
      <c r="H137" s="2" t="s">
        <v>402</v>
      </c>
      <c r="I137" s="18" t="s">
        <v>152</v>
      </c>
    </row>
    <row r="138" spans="1:9" x14ac:dyDescent="0.25">
      <c r="A138" s="3">
        <v>137</v>
      </c>
      <c r="B138" s="2" t="s">
        <v>282</v>
      </c>
      <c r="C138" s="2" t="s">
        <v>283</v>
      </c>
      <c r="D138" s="2" t="str">
        <f t="shared" si="2"/>
        <v>Marleen Autermann</v>
      </c>
      <c r="E138" s="14">
        <v>41664</v>
      </c>
      <c r="F138" s="2" t="s">
        <v>303</v>
      </c>
      <c r="G138" s="2" t="s">
        <v>145</v>
      </c>
      <c r="H138" s="2" t="s">
        <v>145</v>
      </c>
      <c r="I138" s="18" t="s">
        <v>152</v>
      </c>
    </row>
    <row r="139" spans="1:9" x14ac:dyDescent="0.25">
      <c r="A139" s="3">
        <v>138</v>
      </c>
      <c r="B139" s="2" t="s">
        <v>111</v>
      </c>
      <c r="C139" s="2" t="s">
        <v>112</v>
      </c>
      <c r="D139" s="2" t="str">
        <f t="shared" si="2"/>
        <v>Elisa Wilms</v>
      </c>
      <c r="E139" s="14">
        <v>41893</v>
      </c>
      <c r="F139" s="2" t="s">
        <v>303</v>
      </c>
      <c r="G139" s="2" t="s">
        <v>145</v>
      </c>
      <c r="H139" s="2" t="s">
        <v>145</v>
      </c>
      <c r="I139" s="18" t="s">
        <v>152</v>
      </c>
    </row>
    <row r="140" spans="1:9" x14ac:dyDescent="0.25">
      <c r="A140" s="3">
        <v>139</v>
      </c>
      <c r="B140" s="2" t="s">
        <v>28</v>
      </c>
      <c r="C140" s="2" t="s">
        <v>284</v>
      </c>
      <c r="D140" s="2" t="str">
        <f t="shared" si="2"/>
        <v>Lana Baumeister</v>
      </c>
      <c r="E140" s="14">
        <v>41664</v>
      </c>
      <c r="F140" s="2" t="s">
        <v>303</v>
      </c>
      <c r="G140" s="2" t="s">
        <v>403</v>
      </c>
      <c r="H140" s="2" t="s">
        <v>403</v>
      </c>
      <c r="I140" s="18" t="s">
        <v>152</v>
      </c>
    </row>
    <row r="141" spans="1:9" x14ac:dyDescent="0.25">
      <c r="A141" s="3">
        <v>140</v>
      </c>
      <c r="B141" s="2" t="s">
        <v>234</v>
      </c>
      <c r="C141" s="2" t="s">
        <v>285</v>
      </c>
      <c r="D141" s="2" t="str">
        <f t="shared" si="2"/>
        <v>Emma  Hartweg</v>
      </c>
      <c r="E141" s="14">
        <v>41262</v>
      </c>
      <c r="F141" s="2" t="s">
        <v>303</v>
      </c>
      <c r="G141" s="2" t="s">
        <v>404</v>
      </c>
      <c r="H141" s="2" t="s">
        <v>444</v>
      </c>
      <c r="I141" s="18" t="s">
        <v>152</v>
      </c>
    </row>
    <row r="142" spans="1:9" x14ac:dyDescent="0.25">
      <c r="A142" s="3">
        <v>141</v>
      </c>
      <c r="B142" s="2" t="s">
        <v>32</v>
      </c>
      <c r="C142" s="2" t="s">
        <v>113</v>
      </c>
      <c r="D142" s="2" t="str">
        <f t="shared" si="2"/>
        <v>Thea Lohmann</v>
      </c>
      <c r="E142" s="14">
        <v>41699</v>
      </c>
      <c r="F142" s="2" t="s">
        <v>303</v>
      </c>
      <c r="G142" s="2" t="s">
        <v>142</v>
      </c>
      <c r="H142" s="2" t="s">
        <v>142</v>
      </c>
      <c r="I142" s="18" t="s">
        <v>152</v>
      </c>
    </row>
    <row r="143" spans="1:9" x14ac:dyDescent="0.25">
      <c r="A143" s="3">
        <v>142</v>
      </c>
      <c r="B143" s="2" t="s">
        <v>286</v>
      </c>
      <c r="C143" s="2" t="s">
        <v>115</v>
      </c>
      <c r="D143" s="2" t="str">
        <f t="shared" si="2"/>
        <v>Marie  Dinkheller</v>
      </c>
      <c r="E143" s="14">
        <v>40712</v>
      </c>
      <c r="F143" s="2" t="s">
        <v>303</v>
      </c>
      <c r="G143" s="2" t="s">
        <v>144</v>
      </c>
      <c r="H143" s="2" t="s">
        <v>144</v>
      </c>
      <c r="I143" s="18" t="s">
        <v>152</v>
      </c>
    </row>
    <row r="144" spans="1:9" x14ac:dyDescent="0.25">
      <c r="A144" s="3">
        <v>143</v>
      </c>
      <c r="B144" s="2" t="s">
        <v>234</v>
      </c>
      <c r="C144" s="2" t="s">
        <v>287</v>
      </c>
      <c r="D144" s="2" t="str">
        <f t="shared" si="2"/>
        <v>Emma  Strunje</v>
      </c>
      <c r="E144" s="14">
        <v>41504</v>
      </c>
      <c r="F144" s="2" t="s">
        <v>303</v>
      </c>
      <c r="G144" s="2" t="s">
        <v>147</v>
      </c>
      <c r="H144" s="2" t="s">
        <v>147</v>
      </c>
      <c r="I144" s="18" t="s">
        <v>152</v>
      </c>
    </row>
    <row r="145" spans="1:9" x14ac:dyDescent="0.25">
      <c r="A145" s="3">
        <v>144</v>
      </c>
      <c r="B145" s="2" t="s">
        <v>117</v>
      </c>
      <c r="C145" s="2" t="s">
        <v>112</v>
      </c>
      <c r="D145" s="2" t="str">
        <f t="shared" si="2"/>
        <v>Greta Wilms</v>
      </c>
      <c r="E145" s="14">
        <v>40428</v>
      </c>
      <c r="F145" s="2" t="s">
        <v>303</v>
      </c>
      <c r="G145" s="2" t="s">
        <v>405</v>
      </c>
      <c r="H145" s="2" t="s">
        <v>405</v>
      </c>
      <c r="I145" s="18" t="s">
        <v>152</v>
      </c>
    </row>
    <row r="146" spans="1:9" x14ac:dyDescent="0.25">
      <c r="A146" s="3">
        <v>145</v>
      </c>
      <c r="B146" s="2" t="s">
        <v>48</v>
      </c>
      <c r="C146" s="2" t="s">
        <v>114</v>
      </c>
      <c r="D146" s="2" t="str">
        <f t="shared" si="2"/>
        <v>Anna Murawski</v>
      </c>
      <c r="E146" s="14">
        <v>40715</v>
      </c>
      <c r="F146" s="2" t="s">
        <v>303</v>
      </c>
      <c r="G146" s="2" t="s">
        <v>406</v>
      </c>
      <c r="H146" s="2" t="s">
        <v>143</v>
      </c>
      <c r="I146" s="18" t="s">
        <v>152</v>
      </c>
    </row>
    <row r="147" spans="1:9" x14ac:dyDescent="0.25">
      <c r="A147" s="3">
        <v>146</v>
      </c>
      <c r="B147" s="2" t="s">
        <v>288</v>
      </c>
      <c r="C147" s="2" t="s">
        <v>289</v>
      </c>
      <c r="D147" s="2" t="str">
        <f t="shared" si="2"/>
        <v>Laya Schymik</v>
      </c>
      <c r="E147" s="14">
        <v>42053</v>
      </c>
      <c r="F147" s="2" t="s">
        <v>303</v>
      </c>
      <c r="G147" s="2" t="s">
        <v>407</v>
      </c>
      <c r="H147" s="2" t="s">
        <v>407</v>
      </c>
      <c r="I147" s="18" t="s">
        <v>152</v>
      </c>
    </row>
    <row r="148" spans="1:9" x14ac:dyDescent="0.25">
      <c r="A148" s="3">
        <v>147</v>
      </c>
      <c r="B148" s="2" t="s">
        <v>73</v>
      </c>
      <c r="C148" s="2" t="s">
        <v>116</v>
      </c>
      <c r="D148" s="2" t="str">
        <f t="shared" si="2"/>
        <v>Lea Schürhoff</v>
      </c>
      <c r="E148" s="14">
        <v>40429</v>
      </c>
      <c r="F148" s="2" t="s">
        <v>303</v>
      </c>
      <c r="G148" s="2" t="s">
        <v>408</v>
      </c>
      <c r="H148" s="2" t="s">
        <v>408</v>
      </c>
      <c r="I148" s="18" t="s">
        <v>152</v>
      </c>
    </row>
  </sheetData>
  <dataValidations count="1">
    <dataValidation type="list" allowBlank="1" showInputMessage="1" showErrorMessage="1" sqref="I4:I23 I37:I50 I72" xr:uid="{2F09B6DD-F06C-45E1-A30D-0D676EDBEF90}">
      <formula1>"m,w"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</vt:lpstr>
      <vt:lpstr>Meldeformular</vt:lpstr>
      <vt:lpstr>Teilnehmerliste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Schmidt</dc:creator>
  <cp:lastModifiedBy>Marlies Schmidt</cp:lastModifiedBy>
  <cp:lastPrinted>2023-11-06T18:39:33Z</cp:lastPrinted>
  <dcterms:created xsi:type="dcterms:W3CDTF">2023-11-06T17:41:43Z</dcterms:created>
  <dcterms:modified xsi:type="dcterms:W3CDTF">2025-11-10T20:36:11Z</dcterms:modified>
</cp:coreProperties>
</file>